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tabRatio="598" activeTab="3"/>
  </bookViews>
  <sheets>
    <sheet name="T.Lappedykker" sheetId="1" r:id="rId1"/>
    <sheet name="G.Lappedykker" sheetId="2" r:id="rId2"/>
    <sheet name="L.Lappedykker" sheetId="3" r:id="rId3"/>
    <sheet name="Skarv" sheetId="4" r:id="rId4"/>
    <sheet name="Hejre" sheetId="5" r:id="rId5"/>
    <sheet name="Knopsvane" sheetId="6" r:id="rId6"/>
    <sheet name="Grågås" sheetId="7" r:id="rId7"/>
    <sheet name="Gråand" sheetId="8" r:id="rId8"/>
    <sheet name="Knarand" sheetId="9" r:id="rId9"/>
    <sheet name="Spidsand" sheetId="10" r:id="rId10"/>
    <sheet name="Pibeand" sheetId="11" r:id="rId11"/>
    <sheet name="Krikand" sheetId="12" r:id="rId12"/>
    <sheet name="Atlingand" sheetId="13" r:id="rId13"/>
    <sheet name="Skeand" sheetId="14" r:id="rId14"/>
    <sheet name="Gravand" sheetId="15" r:id="rId15"/>
    <sheet name="Troldand" sheetId="16" r:id="rId16"/>
    <sheet name="Taffeland" sheetId="17" r:id="rId17"/>
    <sheet name="Ederfugl" sheetId="18" r:id="rId18"/>
    <sheet name="Havørn" sheetId="19" r:id="rId19"/>
    <sheet name="Rørhøg" sheetId="20" r:id="rId20"/>
    <sheet name="Rørhøne" sheetId="21" r:id="rId21"/>
    <sheet name="Blishøne" sheetId="22" r:id="rId22"/>
    <sheet name="Strandskade" sheetId="23" r:id="rId23"/>
    <sheet name="Vibe" sheetId="24" r:id="rId24"/>
    <sheet name="St. Præstekrave" sheetId="25" r:id="rId25"/>
    <sheet name="Rødben" sheetId="26" r:id="rId26"/>
    <sheet name="Alm.Ryle" sheetId="27" r:id="rId27"/>
    <sheet name="Klyde" sheetId="28" r:id="rId28"/>
    <sheet name="Svartbag" sheetId="29" r:id="rId29"/>
    <sheet name="Sildemåge" sheetId="30" r:id="rId30"/>
    <sheet name="Sølvmåge" sheetId="31" r:id="rId31"/>
    <sheet name="Stormmåge" sheetId="32" r:id="rId32"/>
    <sheet name="Sorthovedet måge" sheetId="33" r:id="rId33"/>
    <sheet name="Hættemåge" sheetId="34" r:id="rId34"/>
    <sheet name="Splitterne" sheetId="35" r:id="rId35"/>
    <sheet name="Rovterne" sheetId="36" r:id="rId36"/>
    <sheet name="Fjordterne" sheetId="37" r:id="rId37"/>
    <sheet name="Havterne" sheetId="38" r:id="rId38"/>
    <sheet name="Dværgterne" sheetId="39" r:id="rId39"/>
    <sheet name="Ræv" sheetId="40" r:id="rId40"/>
    <sheet name="Husmår" sheetId="41" r:id="rId41"/>
    <sheet name="Lækat" sheetId="42" r:id="rId42"/>
    <sheet name="Rotte" sheetId="43" r:id="rId43"/>
  </sheets>
  <definedNames/>
  <calcPr fullCalcOnLoad="1"/>
</workbook>
</file>

<file path=xl/sharedStrings.xml><?xml version="1.0" encoding="utf-8"?>
<sst xmlns="http://schemas.openxmlformats.org/spreadsheetml/2006/main" count="1331" uniqueCount="104">
  <si>
    <t>Knopsvane</t>
  </si>
  <si>
    <t>Stenø N</t>
  </si>
  <si>
    <t>Øksneholm</t>
  </si>
  <si>
    <t>Ammesholm</t>
  </si>
  <si>
    <t>Stenø S</t>
  </si>
  <si>
    <t>Kølholm</t>
  </si>
  <si>
    <t>Peberholmen</t>
  </si>
  <si>
    <t>Gadekærsholmen</t>
  </si>
  <si>
    <t>Lilleø</t>
  </si>
  <si>
    <t>Langholm J</t>
  </si>
  <si>
    <t>Flængholm</t>
  </si>
  <si>
    <t>Yderste Holm</t>
  </si>
  <si>
    <t>Tobaksholm</t>
  </si>
  <si>
    <t>Våddragerholmene</t>
  </si>
  <si>
    <t>Eskilsø</t>
  </si>
  <si>
    <t>Blak</t>
  </si>
  <si>
    <t>Svaleø</t>
  </si>
  <si>
    <t>Elleore</t>
  </si>
  <si>
    <t>Hesteholmene</t>
  </si>
  <si>
    <t>Ringøen</t>
  </si>
  <si>
    <t>Sivholm</t>
  </si>
  <si>
    <t>Ægholm</t>
  </si>
  <si>
    <t>Langholm L</t>
  </si>
  <si>
    <t>Hyldeholm L</t>
  </si>
  <si>
    <t>Hyldeholm S</t>
  </si>
  <si>
    <t>Skovholmene</t>
  </si>
  <si>
    <t>Sum</t>
  </si>
  <si>
    <t>Hættemåge</t>
  </si>
  <si>
    <t>Fjordterne</t>
  </si>
  <si>
    <t>Ederfugl</t>
  </si>
  <si>
    <t>Blishøne</t>
  </si>
  <si>
    <t>Klyde</t>
  </si>
  <si>
    <t>Svartbag</t>
  </si>
  <si>
    <t>Sølvmåge</t>
  </si>
  <si>
    <t>Stormmåge</t>
  </si>
  <si>
    <t>Havterne</t>
  </si>
  <si>
    <t>Dværgterne</t>
  </si>
  <si>
    <t>Rotte</t>
  </si>
  <si>
    <t>Grågås</t>
  </si>
  <si>
    <t>Vibe</t>
  </si>
  <si>
    <t>Rødben</t>
  </si>
  <si>
    <t>Strandskade</t>
  </si>
  <si>
    <t>Gravand</t>
  </si>
  <si>
    <t>Skeand</t>
  </si>
  <si>
    <t>Spidsand</t>
  </si>
  <si>
    <t>Atlingand</t>
  </si>
  <si>
    <t>Knarand</t>
  </si>
  <si>
    <t>Krikand</t>
  </si>
  <si>
    <t>St. Præstekrave</t>
  </si>
  <si>
    <t>Troldand</t>
  </si>
  <si>
    <t>Toppet Lappedykker</t>
  </si>
  <si>
    <t>Gråand</t>
  </si>
  <si>
    <t>Pibeand</t>
  </si>
  <si>
    <t>Taffeland</t>
  </si>
  <si>
    <t>Gr. Lappedykker</t>
  </si>
  <si>
    <t>L. Lappedykker</t>
  </si>
  <si>
    <t>Rørhøg</t>
  </si>
  <si>
    <t>Sildemåge</t>
  </si>
  <si>
    <t>Almindelig Ryle</t>
  </si>
  <si>
    <t>Rørhøne</t>
  </si>
  <si>
    <t>Skarv</t>
  </si>
  <si>
    <t>Bognæs Storskov</t>
  </si>
  <si>
    <t>Havørn</t>
  </si>
  <si>
    <t>Fiskehejre</t>
  </si>
  <si>
    <t>Ræv</t>
  </si>
  <si>
    <t>Lækat</t>
  </si>
  <si>
    <t>Husmår</t>
  </si>
  <si>
    <t>34ad</t>
  </si>
  <si>
    <t>2ad</t>
  </si>
  <si>
    <t>20ad</t>
  </si>
  <si>
    <t>4ad</t>
  </si>
  <si>
    <t>10ad</t>
  </si>
  <si>
    <t>15ad</t>
  </si>
  <si>
    <t>57ad</t>
  </si>
  <si>
    <t>27ad</t>
  </si>
  <si>
    <t>19ad</t>
  </si>
  <si>
    <t>Sorthovedet Måge</t>
  </si>
  <si>
    <t>52ad</t>
  </si>
  <si>
    <t>26ad</t>
  </si>
  <si>
    <t>62ad</t>
  </si>
  <si>
    <t>8ad</t>
  </si>
  <si>
    <t>1ad</t>
  </si>
  <si>
    <t>92ad</t>
  </si>
  <si>
    <t>17ad</t>
  </si>
  <si>
    <t>109ad</t>
  </si>
  <si>
    <t>6ad</t>
  </si>
  <si>
    <t>60ad</t>
  </si>
  <si>
    <t>91ad</t>
  </si>
  <si>
    <t>Signatur</t>
  </si>
  <si>
    <t>Lille 2%</t>
  </si>
  <si>
    <t>16ad</t>
  </si>
  <si>
    <t>Splitterne</t>
  </si>
  <si>
    <t>42ad</t>
  </si>
  <si>
    <t>22ad</t>
  </si>
  <si>
    <t>25ad</t>
  </si>
  <si>
    <t>40ad</t>
  </si>
  <si>
    <t>Jægerspris Storskov</t>
  </si>
  <si>
    <t>Østskoven</t>
  </si>
  <si>
    <t>Rovterne</t>
  </si>
  <si>
    <t>88ad</t>
  </si>
  <si>
    <t>31ad</t>
  </si>
  <si>
    <t>75ad</t>
  </si>
  <si>
    <t>120ad</t>
  </si>
  <si>
    <t>???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</si>
</sst>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0"/>
  </numFmts>
  <fonts count="18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dotted"/>
      <right style="dotted"/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1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2" xfId="21" applyFont="1" applyFill="1" applyBorder="1" applyAlignment="1">
      <alignment horizontal="right"/>
      <protection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2"/>
  <sheetViews>
    <sheetView workbookViewId="0" topLeftCell="A1">
      <selection activeCell="F15" sqref="B15:F15"/>
    </sheetView>
  </sheetViews>
  <sheetFormatPr defaultColWidth="9.140625" defaultRowHeight="12.75"/>
  <cols>
    <col min="1" max="1" width="19.140625" style="0" customWidth="1"/>
    <col min="2" max="5" width="4.7109375" style="0" customWidth="1"/>
    <col min="6" max="6" width="4.8515625" style="0" customWidth="1"/>
    <col min="7" max="7" width="4.7109375" style="0" customWidth="1"/>
    <col min="8" max="8" width="4.8515625" style="0" customWidth="1"/>
    <col min="9" max="9" width="4.7109375" style="0" customWidth="1"/>
    <col min="10" max="11" width="4.8515625" style="0" customWidth="1"/>
    <col min="12" max="15" width="4.7109375" style="0" customWidth="1"/>
    <col min="16" max="16" width="5.00390625" style="0" customWidth="1"/>
    <col min="17" max="17" width="4.8515625" style="0" customWidth="1"/>
    <col min="18" max="18" width="5.00390625" style="0" customWidth="1"/>
    <col min="19" max="19" width="4.7109375" style="0" customWidth="1"/>
    <col min="20" max="20" width="4.8515625" style="0" customWidth="1"/>
    <col min="21" max="23" width="4.7109375" style="0" customWidth="1"/>
    <col min="24" max="24" width="5.00390625" style="0" customWidth="1"/>
    <col min="25" max="43" width="4.7109375" style="0" customWidth="1"/>
    <col min="44" max="44" width="5.140625" style="0" customWidth="1"/>
    <col min="45" max="45" width="18.57421875" style="0" customWidth="1"/>
    <col min="46" max="46" width="6.140625" style="2" customWidth="1"/>
    <col min="47" max="47" width="7.421875" style="3" customWidth="1"/>
    <col min="48" max="48" width="8.57421875" style="0" customWidth="1"/>
    <col min="49" max="49" width="8.7109375" style="0" customWidth="1"/>
  </cols>
  <sheetData>
    <row r="1" spans="1:52" s="4" customFormat="1" ht="12.75">
      <c r="A1" s="4" t="s">
        <v>50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Toppet Lappedykker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T2"/>
      <c r="AU2"/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0</v>
      </c>
      <c r="AS3" s="10" t="str">
        <f t="shared" si="0"/>
        <v>Øksneholm</v>
      </c>
      <c r="AT3"/>
      <c r="AU3"/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T4"/>
      <c r="AU4"/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T5"/>
      <c r="AU5"/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 s="9">
        <v>0</v>
      </c>
      <c r="AR6">
        <f t="shared" si="1"/>
        <v>0</v>
      </c>
      <c r="AS6" s="10" t="str">
        <f t="shared" si="0"/>
        <v>Kølholm</v>
      </c>
      <c r="AT6"/>
      <c r="AU6"/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T7"/>
      <c r="AU7"/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T8"/>
      <c r="AU8"/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T9"/>
      <c r="AU9"/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T10"/>
      <c r="AU10"/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T11"/>
      <c r="AU11"/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T12"/>
      <c r="AU12"/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T13"/>
      <c r="AU13"/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T14"/>
      <c r="AU14"/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T15"/>
      <c r="AU15"/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0</v>
      </c>
      <c r="U16">
        <v>1</v>
      </c>
      <c r="V16">
        <v>1</v>
      </c>
      <c r="W16">
        <v>1</v>
      </c>
      <c r="X16">
        <v>4</v>
      </c>
      <c r="Y16">
        <v>4</v>
      </c>
      <c r="Z16">
        <v>4</v>
      </c>
      <c r="AA16" s="16">
        <v>5</v>
      </c>
      <c r="AB16" s="16">
        <v>5</v>
      </c>
      <c r="AC16" s="16">
        <v>5</v>
      </c>
      <c r="AD16" s="16">
        <v>5</v>
      </c>
      <c r="AE16" s="16">
        <v>5</v>
      </c>
      <c r="AF16" s="18">
        <v>8</v>
      </c>
      <c r="AG16" s="16">
        <v>10</v>
      </c>
      <c r="AH16" s="18">
        <v>8</v>
      </c>
      <c r="AI16" s="18">
        <v>6</v>
      </c>
      <c r="AJ16" s="18">
        <v>6</v>
      </c>
      <c r="AK16">
        <v>5</v>
      </c>
      <c r="AL16">
        <v>5</v>
      </c>
      <c r="AM16">
        <v>4</v>
      </c>
      <c r="AN16">
        <v>5</v>
      </c>
      <c r="AO16">
        <v>5</v>
      </c>
      <c r="AP16">
        <v>3</v>
      </c>
      <c r="AQ16">
        <v>2</v>
      </c>
      <c r="AR16">
        <f t="shared" si="1"/>
        <v>108</v>
      </c>
      <c r="AS16" s="10" t="str">
        <f t="shared" si="0"/>
        <v>Eskilsø</v>
      </c>
      <c r="AT16"/>
      <c r="AU16"/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T17"/>
      <c r="AU17"/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T18"/>
      <c r="AU18"/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T19"/>
      <c r="AU19"/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T20"/>
      <c r="AU20"/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T21"/>
      <c r="AU21"/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T22"/>
      <c r="AU22"/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T23"/>
      <c r="AU23"/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T24"/>
      <c r="AU24"/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T25"/>
      <c r="AU25"/>
      <c r="AX25" s="2"/>
      <c r="AY25" s="2"/>
      <c r="AZ25" s="14"/>
      <c r="BD25" s="4"/>
    </row>
    <row r="26" spans="1:56" ht="15">
      <c r="A26" t="s">
        <v>25</v>
      </c>
      <c r="B26">
        <v>0</v>
      </c>
      <c r="C26">
        <v>0</v>
      </c>
      <c r="D26">
        <v>0</v>
      </c>
      <c r="E26">
        <v>1</v>
      </c>
      <c r="F26">
        <v>4</v>
      </c>
      <c r="G26">
        <v>13</v>
      </c>
      <c r="H26">
        <v>7</v>
      </c>
      <c r="I26">
        <v>2</v>
      </c>
      <c r="J26">
        <v>4</v>
      </c>
      <c r="K26">
        <v>4</v>
      </c>
      <c r="L26">
        <v>2</v>
      </c>
      <c r="M26">
        <v>8</v>
      </c>
      <c r="N26">
        <v>8</v>
      </c>
      <c r="O26">
        <v>4</v>
      </c>
      <c r="P26">
        <v>8</v>
      </c>
      <c r="Q26">
        <v>9</v>
      </c>
      <c r="R26">
        <v>10</v>
      </c>
      <c r="S26">
        <v>9</v>
      </c>
      <c r="T26">
        <v>4</v>
      </c>
      <c r="U26">
        <v>13</v>
      </c>
      <c r="V26">
        <v>8</v>
      </c>
      <c r="W26">
        <v>10</v>
      </c>
      <c r="X26">
        <v>2</v>
      </c>
      <c r="Y26">
        <v>6</v>
      </c>
      <c r="Z26">
        <v>8</v>
      </c>
      <c r="AA26" s="26">
        <v>20</v>
      </c>
      <c r="AB26" s="26">
        <v>18</v>
      </c>
      <c r="AC26" s="26">
        <v>10</v>
      </c>
      <c r="AD26" s="26">
        <v>16</v>
      </c>
      <c r="AE26">
        <v>7</v>
      </c>
      <c r="AF26">
        <v>0</v>
      </c>
      <c r="AG26">
        <v>7</v>
      </c>
      <c r="AH26">
        <v>9</v>
      </c>
      <c r="AI26">
        <v>9</v>
      </c>
      <c r="AJ26">
        <v>6</v>
      </c>
      <c r="AK26">
        <v>1</v>
      </c>
      <c r="AL26">
        <v>4</v>
      </c>
      <c r="AM26">
        <v>6</v>
      </c>
      <c r="AN26">
        <v>4</v>
      </c>
      <c r="AO26">
        <v>4</v>
      </c>
      <c r="AP26">
        <v>5</v>
      </c>
      <c r="AQ26">
        <v>2</v>
      </c>
      <c r="AR26">
        <f t="shared" si="1"/>
        <v>272</v>
      </c>
      <c r="AS26" s="10" t="str">
        <f t="shared" si="0"/>
        <v>Skovholmene</v>
      </c>
      <c r="AT26"/>
      <c r="AU26"/>
      <c r="AX26" s="2"/>
      <c r="AY26" s="2"/>
      <c r="AZ26" s="14"/>
      <c r="BD26" s="4"/>
    </row>
    <row r="27" spans="23:47" ht="12.75">
      <c r="W27" s="2"/>
      <c r="AS27" s="3"/>
      <c r="AT27"/>
      <c r="AU27"/>
    </row>
    <row r="28" spans="1:47" ht="12.75">
      <c r="A28" t="s">
        <v>26</v>
      </c>
      <c r="B28">
        <f aca="true" t="shared" si="2" ref="B28:W28">SUM(B2:B26)</f>
        <v>0</v>
      </c>
      <c r="C28">
        <f t="shared" si="2"/>
        <v>0</v>
      </c>
      <c r="D28">
        <f t="shared" si="2"/>
        <v>0</v>
      </c>
      <c r="E28">
        <f t="shared" si="2"/>
        <v>1</v>
      </c>
      <c r="F28">
        <f t="shared" si="2"/>
        <v>4</v>
      </c>
      <c r="G28">
        <f t="shared" si="2"/>
        <v>13</v>
      </c>
      <c r="H28">
        <f t="shared" si="2"/>
        <v>7</v>
      </c>
      <c r="I28">
        <f t="shared" si="2"/>
        <v>2</v>
      </c>
      <c r="J28">
        <f t="shared" si="2"/>
        <v>4</v>
      </c>
      <c r="K28">
        <f t="shared" si="2"/>
        <v>4</v>
      </c>
      <c r="L28">
        <f t="shared" si="2"/>
        <v>2</v>
      </c>
      <c r="M28">
        <f t="shared" si="2"/>
        <v>8</v>
      </c>
      <c r="N28">
        <f t="shared" si="2"/>
        <v>8</v>
      </c>
      <c r="O28">
        <f t="shared" si="2"/>
        <v>4</v>
      </c>
      <c r="P28">
        <f t="shared" si="2"/>
        <v>8</v>
      </c>
      <c r="Q28">
        <f t="shared" si="2"/>
        <v>9</v>
      </c>
      <c r="R28">
        <f t="shared" si="2"/>
        <v>10</v>
      </c>
      <c r="S28">
        <f t="shared" si="2"/>
        <v>10</v>
      </c>
      <c r="T28">
        <f t="shared" si="2"/>
        <v>4</v>
      </c>
      <c r="U28">
        <f t="shared" si="2"/>
        <v>14</v>
      </c>
      <c r="V28">
        <f t="shared" si="2"/>
        <v>9</v>
      </c>
      <c r="W28">
        <f t="shared" si="2"/>
        <v>11</v>
      </c>
      <c r="X28">
        <f aca="true" t="shared" si="3" ref="X28:AC28">SUM(X2:X26)</f>
        <v>6</v>
      </c>
      <c r="Y28">
        <f t="shared" si="3"/>
        <v>10</v>
      </c>
      <c r="Z28">
        <f t="shared" si="3"/>
        <v>12</v>
      </c>
      <c r="AA28">
        <f t="shared" si="3"/>
        <v>25</v>
      </c>
      <c r="AB28">
        <f t="shared" si="3"/>
        <v>23</v>
      </c>
      <c r="AC28">
        <f t="shared" si="3"/>
        <v>15</v>
      </c>
      <c r="AD28">
        <f aca="true" t="shared" si="4" ref="AD28:AI28">SUM(AD2:AD26)</f>
        <v>21</v>
      </c>
      <c r="AE28">
        <f t="shared" si="4"/>
        <v>12</v>
      </c>
      <c r="AF28">
        <f t="shared" si="4"/>
        <v>8</v>
      </c>
      <c r="AG28">
        <f t="shared" si="4"/>
        <v>17</v>
      </c>
      <c r="AH28">
        <f t="shared" si="4"/>
        <v>17</v>
      </c>
      <c r="AI28">
        <f t="shared" si="4"/>
        <v>15</v>
      </c>
      <c r="AJ28">
        <f aca="true" t="shared" si="5" ref="AJ28:AQ28">SUM(AJ2:AJ26)</f>
        <v>12</v>
      </c>
      <c r="AK28">
        <f t="shared" si="5"/>
        <v>6</v>
      </c>
      <c r="AL28">
        <f t="shared" si="5"/>
        <v>9</v>
      </c>
      <c r="AM28">
        <f t="shared" si="5"/>
        <v>10</v>
      </c>
      <c r="AN28">
        <f t="shared" si="5"/>
        <v>9</v>
      </c>
      <c r="AO28">
        <f t="shared" si="5"/>
        <v>9</v>
      </c>
      <c r="AP28">
        <f t="shared" si="5"/>
        <v>8</v>
      </c>
      <c r="AQ28" s="2">
        <f t="shared" si="5"/>
        <v>4</v>
      </c>
      <c r="AR28">
        <f>SUM(B28:AQ28)</f>
        <v>380</v>
      </c>
      <c r="AS28" s="3" t="s">
        <v>26</v>
      </c>
      <c r="AT28"/>
      <c r="AU28"/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  <row r="32" spans="46:47" ht="12.75">
      <c r="AT32"/>
      <c r="AU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2" sqref="A1:A2"/>
    </sheetView>
  </sheetViews>
  <sheetFormatPr defaultColWidth="9.140625" defaultRowHeight="12.75"/>
  <cols>
    <col min="1" max="1" width="16.57421875" style="0" customWidth="1"/>
    <col min="2" max="2" width="5.00390625" style="0" customWidth="1"/>
    <col min="3" max="3" width="4.7109375" style="0" customWidth="1"/>
    <col min="4" max="4" width="4.8515625" style="0" customWidth="1"/>
    <col min="5" max="6" width="4.7109375" style="0" customWidth="1"/>
    <col min="7" max="8" width="4.8515625" style="0" customWidth="1"/>
    <col min="9" max="9" width="5.00390625" style="0" customWidth="1"/>
    <col min="10" max="12" width="4.8515625" style="0" customWidth="1"/>
    <col min="13" max="13" width="4.7109375" style="0" customWidth="1"/>
    <col min="14" max="14" width="5.00390625" style="0" customWidth="1"/>
    <col min="15" max="16" width="4.8515625" style="0" customWidth="1"/>
    <col min="17" max="17" width="4.7109375" style="0" customWidth="1"/>
    <col min="18" max="20" width="4.8515625" style="0" customWidth="1"/>
    <col min="21" max="22" width="4.7109375" style="0" customWidth="1"/>
    <col min="23" max="23" width="4.8515625" style="0" customWidth="1"/>
    <col min="24" max="24" width="4.7109375" style="0" customWidth="1"/>
    <col min="25" max="43" width="4.8515625" style="0" customWidth="1"/>
    <col min="44" max="44" width="5.140625" style="0" customWidth="1"/>
    <col min="45" max="45" width="18.421875" style="0" customWidth="1"/>
    <col min="46" max="46" width="6.00390625" style="0" customWidth="1"/>
    <col min="47" max="47" width="7.140625" style="0" customWidth="1"/>
    <col min="48" max="48" width="8.140625" style="0" customWidth="1"/>
    <col min="49" max="49" width="8.28125" style="0" customWidth="1"/>
  </cols>
  <sheetData>
    <row r="1" spans="1:52" s="4" customFormat="1" ht="12.75">
      <c r="A1" s="4" t="s">
        <v>44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Spidsand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5">SUM(B3:AQ3)</f>
        <v>2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</v>
      </c>
      <c r="Y10">
        <v>1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4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1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1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2</v>
      </c>
      <c r="L16">
        <v>2</v>
      </c>
      <c r="M16">
        <v>2</v>
      </c>
      <c r="N16">
        <v>1</v>
      </c>
      <c r="O16">
        <v>1</v>
      </c>
      <c r="P16">
        <v>2</v>
      </c>
      <c r="Q16">
        <v>0</v>
      </c>
      <c r="R16">
        <v>2</v>
      </c>
      <c r="S16">
        <v>6</v>
      </c>
      <c r="T16">
        <v>5</v>
      </c>
      <c r="U16">
        <v>1</v>
      </c>
      <c r="V16" s="3">
        <v>2</v>
      </c>
      <c r="W16">
        <v>0</v>
      </c>
      <c r="X16">
        <v>2</v>
      </c>
      <c r="Y16">
        <v>3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s="16">
        <v>1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</v>
      </c>
      <c r="AR16">
        <f t="shared" si="1"/>
        <v>34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>SUM(B26:AQ26)</f>
        <v>0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1</v>
      </c>
      <c r="K28">
        <f t="shared" si="2"/>
        <v>2</v>
      </c>
      <c r="L28">
        <f t="shared" si="2"/>
        <v>2</v>
      </c>
      <c r="M28">
        <f t="shared" si="2"/>
        <v>3</v>
      </c>
      <c r="N28">
        <f t="shared" si="2"/>
        <v>1</v>
      </c>
      <c r="O28">
        <f t="shared" si="2"/>
        <v>1</v>
      </c>
      <c r="P28">
        <f t="shared" si="2"/>
        <v>3</v>
      </c>
      <c r="Q28">
        <f t="shared" si="2"/>
        <v>0</v>
      </c>
      <c r="R28">
        <f t="shared" si="2"/>
        <v>2</v>
      </c>
      <c r="S28">
        <f t="shared" si="2"/>
        <v>7</v>
      </c>
      <c r="T28">
        <f t="shared" si="2"/>
        <v>5</v>
      </c>
      <c r="U28">
        <f t="shared" si="2"/>
        <v>1</v>
      </c>
      <c r="V28">
        <f t="shared" si="2"/>
        <v>2</v>
      </c>
      <c r="W28">
        <f t="shared" si="2"/>
        <v>1</v>
      </c>
      <c r="X28">
        <f aca="true" t="shared" si="3" ref="X28:AE28">SUM(X2:X26)</f>
        <v>3</v>
      </c>
      <c r="Y28">
        <f t="shared" si="3"/>
        <v>4</v>
      </c>
      <c r="Z28">
        <f t="shared" si="3"/>
        <v>1</v>
      </c>
      <c r="AA28">
        <f t="shared" si="3"/>
        <v>0</v>
      </c>
      <c r="AB28">
        <f t="shared" si="3"/>
        <v>0</v>
      </c>
      <c r="AC28">
        <f t="shared" si="3"/>
        <v>0</v>
      </c>
      <c r="AD28">
        <f t="shared" si="3"/>
        <v>0</v>
      </c>
      <c r="AE28">
        <f t="shared" si="3"/>
        <v>0</v>
      </c>
      <c r="AF28">
        <f aca="true" t="shared" si="4" ref="AF28:AQ28">SUM(AF2:AF26)</f>
        <v>1</v>
      </c>
      <c r="AG28">
        <f t="shared" si="4"/>
        <v>0</v>
      </c>
      <c r="AH28">
        <f t="shared" si="4"/>
        <v>1</v>
      </c>
      <c r="AI28">
        <f t="shared" si="4"/>
        <v>0</v>
      </c>
      <c r="AJ28">
        <f t="shared" si="4"/>
        <v>0</v>
      </c>
      <c r="AK28">
        <f t="shared" si="4"/>
        <v>0</v>
      </c>
      <c r="AL28">
        <f t="shared" si="4"/>
        <v>0</v>
      </c>
      <c r="AM28">
        <f t="shared" si="4"/>
        <v>0</v>
      </c>
      <c r="AN28">
        <f t="shared" si="4"/>
        <v>0</v>
      </c>
      <c r="AO28">
        <f t="shared" si="4"/>
        <v>0</v>
      </c>
      <c r="AP28">
        <f t="shared" si="4"/>
        <v>0</v>
      </c>
      <c r="AQ28">
        <f t="shared" si="4"/>
        <v>1</v>
      </c>
      <c r="AR28">
        <f>SUM(B28:AQ28)</f>
        <v>42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5.00390625" style="0" customWidth="1"/>
    <col min="3" max="4" width="5.140625" style="0" customWidth="1"/>
    <col min="5" max="5" width="4.7109375" style="0" customWidth="1"/>
    <col min="6" max="7" width="4.8515625" style="0" customWidth="1"/>
    <col min="8" max="9" width="4.7109375" style="0" customWidth="1"/>
    <col min="10" max="11" width="4.8515625" style="0" customWidth="1"/>
    <col min="12" max="12" width="5.00390625" style="0" customWidth="1"/>
    <col min="13" max="13" width="4.7109375" style="0" customWidth="1"/>
    <col min="14" max="14" width="4.8515625" style="0" customWidth="1"/>
    <col min="15" max="15" width="4.7109375" style="0" customWidth="1"/>
    <col min="16" max="16" width="5.140625" style="0" customWidth="1"/>
    <col min="17" max="18" width="4.8515625" style="0" customWidth="1"/>
    <col min="19" max="19" width="4.7109375" style="0" customWidth="1"/>
    <col min="20" max="20" width="4.8515625" style="0" customWidth="1"/>
    <col min="21" max="21" width="5.00390625" style="0" customWidth="1"/>
    <col min="22" max="22" width="4.8515625" style="0" customWidth="1"/>
    <col min="23" max="23" width="4.7109375" style="0" customWidth="1"/>
    <col min="24" max="43" width="4.8515625" style="0" customWidth="1"/>
    <col min="44" max="44" width="5.00390625" style="0" customWidth="1"/>
    <col min="45" max="45" width="18.140625" style="0" customWidth="1"/>
    <col min="46" max="46" width="6.57421875" style="0" customWidth="1"/>
    <col min="47" max="47" width="7.00390625" style="0" customWidth="1"/>
    <col min="48" max="48" width="8.140625" style="0" customWidth="1"/>
    <col min="49" max="49" width="8.421875" style="0" customWidth="1"/>
  </cols>
  <sheetData>
    <row r="1" spans="1:52" s="4" customFormat="1" ht="12.75">
      <c r="A1" s="4" t="s">
        <v>52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Pibeand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3">
        <v>4</v>
      </c>
      <c r="W3" s="3">
        <v>1</v>
      </c>
      <c r="X3">
        <v>2</v>
      </c>
      <c r="Y3">
        <v>2</v>
      </c>
      <c r="Z3">
        <v>0</v>
      </c>
      <c r="AA3">
        <v>1</v>
      </c>
      <c r="AB3">
        <v>0</v>
      </c>
      <c r="AC3">
        <v>0</v>
      </c>
      <c r="AD3">
        <v>0</v>
      </c>
      <c r="AE3">
        <v>1</v>
      </c>
      <c r="AF3">
        <v>0</v>
      </c>
      <c r="AG3">
        <v>0</v>
      </c>
      <c r="AH3">
        <v>0</v>
      </c>
      <c r="AI3">
        <v>2</v>
      </c>
      <c r="AJ3">
        <v>0</v>
      </c>
      <c r="AK3">
        <v>1</v>
      </c>
      <c r="AL3">
        <v>3</v>
      </c>
      <c r="AM3">
        <v>3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20</v>
      </c>
      <c r="AS3" s="10" t="str">
        <f t="shared" si="0"/>
        <v>Øksneholm</v>
      </c>
      <c r="AX3" s="23"/>
      <c r="AY3" s="23"/>
      <c r="AZ3" s="2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1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1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1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2</v>
      </c>
      <c r="M16">
        <v>2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4</v>
      </c>
      <c r="U16" s="3">
        <v>4</v>
      </c>
      <c r="V16" s="3">
        <v>2</v>
      </c>
      <c r="W16" s="3">
        <v>3</v>
      </c>
      <c r="X16" s="3">
        <v>2</v>
      </c>
      <c r="Y16" s="3">
        <v>1</v>
      </c>
      <c r="Z16" s="3">
        <v>2</v>
      </c>
      <c r="AA16" s="16">
        <v>1</v>
      </c>
      <c r="AB16" s="16">
        <v>1</v>
      </c>
      <c r="AC16" s="16">
        <v>4</v>
      </c>
      <c r="AD16" s="16">
        <v>1</v>
      </c>
      <c r="AE16" s="16">
        <v>1</v>
      </c>
      <c r="AF16" s="16">
        <v>3</v>
      </c>
      <c r="AG16" s="16">
        <v>2</v>
      </c>
      <c r="AH16" s="16">
        <v>4</v>
      </c>
      <c r="AI16" s="16">
        <v>4</v>
      </c>
      <c r="AJ16" s="18">
        <v>0</v>
      </c>
      <c r="AK16">
        <v>1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f t="shared" si="1"/>
        <v>45</v>
      </c>
      <c r="AS16" s="10" t="str">
        <f t="shared" si="0"/>
        <v>Eskilsø</v>
      </c>
      <c r="AX16" s="23"/>
      <c r="AY16" s="23"/>
      <c r="AZ16" s="2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  <c r="BD26" s="4"/>
    </row>
    <row r="27" spans="21:45" ht="12.75">
      <c r="U27" s="2"/>
      <c r="V27" s="2"/>
      <c r="W27" s="2"/>
      <c r="AS27" s="3"/>
    </row>
    <row r="28" spans="1:45" ht="12.75">
      <c r="A28" t="s">
        <v>26</v>
      </c>
      <c r="B28">
        <f aca="true" t="shared" si="2" ref="B28:W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 t="shared" si="2"/>
        <v>0</v>
      </c>
      <c r="L28">
        <f t="shared" si="2"/>
        <v>2</v>
      </c>
      <c r="M28">
        <f t="shared" si="2"/>
        <v>2</v>
      </c>
      <c r="N28">
        <f t="shared" si="2"/>
        <v>1</v>
      </c>
      <c r="O28">
        <f t="shared" si="2"/>
        <v>0</v>
      </c>
      <c r="P28">
        <f t="shared" si="2"/>
        <v>0</v>
      </c>
      <c r="Q28">
        <f t="shared" si="2"/>
        <v>0</v>
      </c>
      <c r="R28">
        <f t="shared" si="2"/>
        <v>0</v>
      </c>
      <c r="S28">
        <f t="shared" si="2"/>
        <v>0</v>
      </c>
      <c r="T28">
        <f t="shared" si="2"/>
        <v>4</v>
      </c>
      <c r="U28" s="3">
        <f t="shared" si="2"/>
        <v>4</v>
      </c>
      <c r="V28" s="3">
        <f t="shared" si="2"/>
        <v>6</v>
      </c>
      <c r="W28" s="3">
        <f t="shared" si="2"/>
        <v>4</v>
      </c>
      <c r="X28" s="3">
        <f aca="true" t="shared" si="3" ref="X28:AE28">SUM(X2:X26)</f>
        <v>4</v>
      </c>
      <c r="Y28" s="3">
        <f t="shared" si="3"/>
        <v>4</v>
      </c>
      <c r="Z28" s="3">
        <f t="shared" si="3"/>
        <v>2</v>
      </c>
      <c r="AA28" s="3">
        <f t="shared" si="3"/>
        <v>2</v>
      </c>
      <c r="AB28" s="3">
        <f t="shared" si="3"/>
        <v>1</v>
      </c>
      <c r="AC28" s="3">
        <f t="shared" si="3"/>
        <v>4</v>
      </c>
      <c r="AD28" s="3">
        <f t="shared" si="3"/>
        <v>1</v>
      </c>
      <c r="AE28" s="3">
        <f t="shared" si="3"/>
        <v>2</v>
      </c>
      <c r="AF28" s="3">
        <f aca="true" t="shared" si="4" ref="AF28:AQ28">SUM(AF2:AF26)</f>
        <v>3</v>
      </c>
      <c r="AG28" s="3">
        <f t="shared" si="4"/>
        <v>2</v>
      </c>
      <c r="AH28" s="3">
        <f t="shared" si="4"/>
        <v>5</v>
      </c>
      <c r="AI28" s="3">
        <f t="shared" si="4"/>
        <v>6</v>
      </c>
      <c r="AJ28" s="3">
        <f t="shared" si="4"/>
        <v>0</v>
      </c>
      <c r="AK28" s="3">
        <f t="shared" si="4"/>
        <v>2</v>
      </c>
      <c r="AL28" s="3">
        <f t="shared" si="4"/>
        <v>3</v>
      </c>
      <c r="AM28" s="3">
        <f t="shared" si="4"/>
        <v>3</v>
      </c>
      <c r="AN28" s="3">
        <f t="shared" si="4"/>
        <v>0</v>
      </c>
      <c r="AO28" s="3">
        <f t="shared" si="4"/>
        <v>0</v>
      </c>
      <c r="AP28" s="3">
        <f t="shared" si="4"/>
        <v>0</v>
      </c>
      <c r="AQ28" s="3">
        <f t="shared" si="4"/>
        <v>0</v>
      </c>
      <c r="AR28">
        <f>SUM(B28:AQ28)</f>
        <v>67</v>
      </c>
      <c r="AS28" s="3" t="s">
        <v>26</v>
      </c>
    </row>
    <row r="29" spans="21:50" ht="12.75">
      <c r="U29" s="2"/>
      <c r="V29" s="2"/>
      <c r="W29" s="2"/>
      <c r="AR29" s="1"/>
      <c r="AS29" s="6"/>
      <c r="AT29" s="1"/>
      <c r="AU29" s="9"/>
      <c r="AV29" s="20"/>
      <c r="AW29" s="20"/>
      <c r="AX29" s="9"/>
    </row>
    <row r="30" spans="21:50" ht="12.75">
      <c r="U30" s="2"/>
      <c r="V30" s="2"/>
      <c r="W30" s="2"/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F15" sqref="B15:F15"/>
    </sheetView>
  </sheetViews>
  <sheetFormatPr defaultColWidth="9.140625" defaultRowHeight="12.75"/>
  <cols>
    <col min="1" max="1" width="16.28125" style="0" customWidth="1"/>
    <col min="2" max="2" width="4.8515625" style="0" customWidth="1"/>
    <col min="3" max="3" width="5.00390625" style="0" customWidth="1"/>
    <col min="4" max="4" width="4.7109375" style="0" customWidth="1"/>
    <col min="5" max="5" width="5.140625" style="0" customWidth="1"/>
    <col min="6" max="6" width="4.8515625" style="0" customWidth="1"/>
    <col min="7" max="7" width="5.140625" style="0" customWidth="1"/>
    <col min="8" max="8" width="4.8515625" style="0" customWidth="1"/>
    <col min="9" max="10" width="5.00390625" style="0" customWidth="1"/>
    <col min="11" max="12" width="4.8515625" style="0" customWidth="1"/>
    <col min="13" max="14" width="5.00390625" style="0" customWidth="1"/>
    <col min="15" max="15" width="4.8515625" style="0" customWidth="1"/>
    <col min="16" max="17" width="5.00390625" style="0" customWidth="1"/>
    <col min="18" max="18" width="5.140625" style="0" customWidth="1"/>
    <col min="19" max="19" width="5.00390625" style="0" customWidth="1"/>
    <col min="20" max="21" width="4.7109375" style="0" customWidth="1"/>
    <col min="22" max="24" width="4.8515625" style="0" customWidth="1"/>
    <col min="25" max="43" width="5.00390625" style="0" customWidth="1"/>
    <col min="44" max="44" width="4.8515625" style="0" customWidth="1"/>
    <col min="45" max="45" width="18.140625" style="0" customWidth="1"/>
    <col min="46" max="46" width="5.7109375" style="0" customWidth="1"/>
    <col min="47" max="47" width="7.57421875" style="0" customWidth="1"/>
  </cols>
  <sheetData>
    <row r="1" spans="1:52" s="4" customFormat="1" ht="12.75">
      <c r="A1" s="4" t="s">
        <v>47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Krikand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2</v>
      </c>
      <c r="Y3">
        <v>0</v>
      </c>
      <c r="Z3">
        <v>0</v>
      </c>
      <c r="AA3">
        <v>1</v>
      </c>
      <c r="AB3">
        <v>1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1</v>
      </c>
      <c r="AM3">
        <v>1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6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1</v>
      </c>
      <c r="L16">
        <v>5</v>
      </c>
      <c r="M16">
        <v>5</v>
      </c>
      <c r="N16">
        <v>3</v>
      </c>
      <c r="O16">
        <v>4</v>
      </c>
      <c r="P16">
        <v>1</v>
      </c>
      <c r="Q16">
        <v>0</v>
      </c>
      <c r="R16">
        <v>0</v>
      </c>
      <c r="S16">
        <v>0</v>
      </c>
      <c r="T16">
        <v>0</v>
      </c>
      <c r="U16">
        <v>2</v>
      </c>
      <c r="V16" s="3">
        <v>2</v>
      </c>
      <c r="W16">
        <v>0</v>
      </c>
      <c r="X16">
        <v>3</v>
      </c>
      <c r="Y16">
        <v>3</v>
      </c>
      <c r="Z16">
        <v>3</v>
      </c>
      <c r="AA16" s="16">
        <v>0</v>
      </c>
      <c r="AB16" s="18">
        <v>0</v>
      </c>
      <c r="AC16" s="18">
        <v>0</v>
      </c>
      <c r="AD16" s="16">
        <v>2</v>
      </c>
      <c r="AE16" s="16">
        <v>1</v>
      </c>
      <c r="AF16" s="16">
        <v>3</v>
      </c>
      <c r="AG16" s="16">
        <v>2</v>
      </c>
      <c r="AH16" s="18">
        <v>0</v>
      </c>
      <c r="AI16" s="18">
        <v>1</v>
      </c>
      <c r="AJ16" s="18">
        <v>0</v>
      </c>
      <c r="AK16" s="18">
        <v>0</v>
      </c>
      <c r="AL16">
        <v>0</v>
      </c>
      <c r="AM16">
        <v>0</v>
      </c>
      <c r="AN16">
        <v>2</v>
      </c>
      <c r="AO16">
        <v>0</v>
      </c>
      <c r="AP16">
        <v>0</v>
      </c>
      <c r="AQ16">
        <v>0</v>
      </c>
      <c r="AR16">
        <f t="shared" si="1"/>
        <v>44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1</v>
      </c>
      <c r="K28">
        <f t="shared" si="2"/>
        <v>1</v>
      </c>
      <c r="L28">
        <f t="shared" si="2"/>
        <v>5</v>
      </c>
      <c r="M28">
        <f t="shared" si="2"/>
        <v>5</v>
      </c>
      <c r="N28">
        <f t="shared" si="2"/>
        <v>3</v>
      </c>
      <c r="O28">
        <f t="shared" si="2"/>
        <v>4</v>
      </c>
      <c r="P28">
        <f t="shared" si="2"/>
        <v>1</v>
      </c>
      <c r="Q28">
        <f t="shared" si="2"/>
        <v>0</v>
      </c>
      <c r="R28">
        <f t="shared" si="2"/>
        <v>0</v>
      </c>
      <c r="S28">
        <f t="shared" si="2"/>
        <v>0</v>
      </c>
      <c r="T28">
        <f t="shared" si="2"/>
        <v>0</v>
      </c>
      <c r="U28">
        <f t="shared" si="2"/>
        <v>2</v>
      </c>
      <c r="V28">
        <f t="shared" si="2"/>
        <v>2</v>
      </c>
      <c r="W28">
        <f t="shared" si="2"/>
        <v>0</v>
      </c>
      <c r="X28">
        <f aca="true" t="shared" si="3" ref="X28:AE28">SUM(X2:X26)</f>
        <v>5</v>
      </c>
      <c r="Y28">
        <f t="shared" si="3"/>
        <v>3</v>
      </c>
      <c r="Z28">
        <f t="shared" si="3"/>
        <v>3</v>
      </c>
      <c r="AA28">
        <f t="shared" si="3"/>
        <v>1</v>
      </c>
      <c r="AB28">
        <f t="shared" si="3"/>
        <v>1</v>
      </c>
      <c r="AC28">
        <f t="shared" si="3"/>
        <v>0</v>
      </c>
      <c r="AD28">
        <f t="shared" si="3"/>
        <v>2</v>
      </c>
      <c r="AE28">
        <f t="shared" si="3"/>
        <v>1</v>
      </c>
      <c r="AF28">
        <f aca="true" t="shared" si="4" ref="AF28:AQ28">SUM(AF2:AF26)</f>
        <v>3</v>
      </c>
      <c r="AG28">
        <f t="shared" si="4"/>
        <v>2</v>
      </c>
      <c r="AH28">
        <f t="shared" si="4"/>
        <v>0</v>
      </c>
      <c r="AI28">
        <f t="shared" si="4"/>
        <v>1</v>
      </c>
      <c r="AJ28">
        <f t="shared" si="4"/>
        <v>0</v>
      </c>
      <c r="AK28">
        <f t="shared" si="4"/>
        <v>0</v>
      </c>
      <c r="AL28">
        <f t="shared" si="4"/>
        <v>1</v>
      </c>
      <c r="AM28">
        <f t="shared" si="4"/>
        <v>1</v>
      </c>
      <c r="AN28">
        <f t="shared" si="4"/>
        <v>2</v>
      </c>
      <c r="AO28">
        <f t="shared" si="4"/>
        <v>0</v>
      </c>
      <c r="AP28">
        <f t="shared" si="4"/>
        <v>0</v>
      </c>
      <c r="AQ28">
        <f t="shared" si="4"/>
        <v>0</v>
      </c>
      <c r="AR28">
        <f>SUM(B28:AQ28)</f>
        <v>50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2" max="3" width="5.00390625" style="0" bestFit="1" customWidth="1"/>
    <col min="4" max="4" width="5.00390625" style="0" customWidth="1"/>
    <col min="5" max="26" width="5.00390625" style="0" bestFit="1" customWidth="1"/>
    <col min="27" max="43" width="5.00390625" style="0" customWidth="1"/>
    <col min="44" max="44" width="4.8515625" style="0" bestFit="1" customWidth="1"/>
    <col min="45" max="45" width="18.8515625" style="0" bestFit="1" customWidth="1"/>
    <col min="46" max="46" width="4.421875" style="0" bestFit="1" customWidth="1"/>
    <col min="47" max="47" width="7.00390625" style="0" customWidth="1"/>
    <col min="48" max="48" width="8.28125" style="0" customWidth="1"/>
    <col min="49" max="49" width="8.140625" style="0" customWidth="1"/>
  </cols>
  <sheetData>
    <row r="1" spans="1:52" s="4" customFormat="1" ht="12.75">
      <c r="A1" s="4" t="s">
        <v>45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Atlingand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0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3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 s="3">
        <v>1</v>
      </c>
      <c r="W16">
        <v>1</v>
      </c>
      <c r="X16">
        <v>2</v>
      </c>
      <c r="Y16">
        <v>3</v>
      </c>
      <c r="Z16" s="16">
        <v>2</v>
      </c>
      <c r="AA16" s="16">
        <v>2</v>
      </c>
      <c r="AB16" s="18">
        <v>4</v>
      </c>
      <c r="AC16" s="16">
        <v>0</v>
      </c>
      <c r="AD16" s="18">
        <v>3</v>
      </c>
      <c r="AE16" s="18">
        <v>0</v>
      </c>
      <c r="AF16" s="18">
        <v>0</v>
      </c>
      <c r="AG16" s="18">
        <v>0</v>
      </c>
      <c r="AH16" s="18">
        <v>2</v>
      </c>
      <c r="AI16" s="18">
        <v>1</v>
      </c>
      <c r="AJ16" s="18">
        <v>0</v>
      </c>
      <c r="AK16" s="18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</v>
      </c>
      <c r="AR16">
        <f t="shared" si="1"/>
        <v>28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 t="shared" si="2"/>
        <v>1</v>
      </c>
      <c r="L28">
        <f t="shared" si="2"/>
        <v>0</v>
      </c>
      <c r="M28">
        <f t="shared" si="2"/>
        <v>0</v>
      </c>
      <c r="N28">
        <f t="shared" si="2"/>
        <v>3</v>
      </c>
      <c r="O28">
        <f t="shared" si="2"/>
        <v>1</v>
      </c>
      <c r="P28">
        <f t="shared" si="2"/>
        <v>0</v>
      </c>
      <c r="Q28">
        <f t="shared" si="2"/>
        <v>0</v>
      </c>
      <c r="R28">
        <f t="shared" si="2"/>
        <v>0</v>
      </c>
      <c r="S28">
        <f t="shared" si="2"/>
        <v>0</v>
      </c>
      <c r="T28">
        <f t="shared" si="2"/>
        <v>0</v>
      </c>
      <c r="U28">
        <f t="shared" si="2"/>
        <v>1</v>
      </c>
      <c r="V28">
        <f t="shared" si="2"/>
        <v>1</v>
      </c>
      <c r="W28">
        <f t="shared" si="2"/>
        <v>1</v>
      </c>
      <c r="X28">
        <f aca="true" t="shared" si="3" ref="X28:AE28">SUM(X2:X26)</f>
        <v>2</v>
      </c>
      <c r="Y28">
        <f t="shared" si="3"/>
        <v>3</v>
      </c>
      <c r="Z28">
        <f t="shared" si="3"/>
        <v>2</v>
      </c>
      <c r="AA28">
        <f t="shared" si="3"/>
        <v>2</v>
      </c>
      <c r="AB28">
        <f t="shared" si="3"/>
        <v>4</v>
      </c>
      <c r="AC28">
        <f t="shared" si="3"/>
        <v>0</v>
      </c>
      <c r="AD28">
        <f t="shared" si="3"/>
        <v>3</v>
      </c>
      <c r="AE28">
        <f t="shared" si="3"/>
        <v>0</v>
      </c>
      <c r="AF28">
        <f aca="true" t="shared" si="4" ref="AF28:AQ28">SUM(AF2:AF26)</f>
        <v>0</v>
      </c>
      <c r="AG28">
        <f t="shared" si="4"/>
        <v>0</v>
      </c>
      <c r="AH28">
        <f t="shared" si="4"/>
        <v>2</v>
      </c>
      <c r="AI28">
        <f t="shared" si="4"/>
        <v>1</v>
      </c>
      <c r="AJ28">
        <f t="shared" si="4"/>
        <v>0</v>
      </c>
      <c r="AK28">
        <f t="shared" si="4"/>
        <v>0</v>
      </c>
      <c r="AL28">
        <f t="shared" si="4"/>
        <v>0</v>
      </c>
      <c r="AM28">
        <f t="shared" si="4"/>
        <v>0</v>
      </c>
      <c r="AN28">
        <f t="shared" si="4"/>
        <v>0</v>
      </c>
      <c r="AO28">
        <f t="shared" si="4"/>
        <v>0</v>
      </c>
      <c r="AP28">
        <f t="shared" si="4"/>
        <v>0</v>
      </c>
      <c r="AQ28">
        <f t="shared" si="4"/>
        <v>1</v>
      </c>
      <c r="AR28">
        <f>SUM(B28:AQ28)</f>
        <v>28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F15" sqref="B15:F15"/>
    </sheetView>
  </sheetViews>
  <sheetFormatPr defaultColWidth="9.140625" defaultRowHeight="12.75"/>
  <cols>
    <col min="1" max="1" width="16.28125" style="0" customWidth="1"/>
    <col min="2" max="2" width="4.8515625" style="0" customWidth="1"/>
    <col min="3" max="4" width="4.7109375" style="0" customWidth="1"/>
    <col min="5" max="5" width="4.8515625" style="0" customWidth="1"/>
    <col min="6" max="8" width="4.7109375" style="0" customWidth="1"/>
    <col min="9" max="10" width="4.8515625" style="0" customWidth="1"/>
    <col min="11" max="11" width="4.7109375" style="0" customWidth="1"/>
    <col min="12" max="12" width="5.00390625" style="0" customWidth="1"/>
    <col min="13" max="13" width="4.7109375" style="0" customWidth="1"/>
    <col min="14" max="15" width="4.8515625" style="0" customWidth="1"/>
    <col min="16" max="18" width="4.7109375" style="0" customWidth="1"/>
    <col min="19" max="21" width="4.8515625" style="0" customWidth="1"/>
    <col min="22" max="22" width="5.00390625" style="0" customWidth="1"/>
    <col min="23" max="23" width="4.7109375" style="0" customWidth="1"/>
    <col min="24" max="24" width="4.8515625" style="0" customWidth="1"/>
    <col min="25" max="25" width="4.7109375" style="0" customWidth="1"/>
    <col min="26" max="43" width="4.8515625" style="0" customWidth="1"/>
    <col min="44" max="44" width="4.421875" style="0" customWidth="1"/>
    <col min="45" max="45" width="19.421875" style="0" customWidth="1"/>
    <col min="46" max="46" width="6.140625" style="0" customWidth="1"/>
    <col min="47" max="47" width="7.140625" style="0" customWidth="1"/>
    <col min="48" max="48" width="8.140625" style="0" customWidth="1"/>
    <col min="49" max="49" width="8.421875" style="0" customWidth="1"/>
  </cols>
  <sheetData>
    <row r="1" spans="1:52" s="4" customFormat="1" ht="12.75">
      <c r="A1" s="4" t="s">
        <v>43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Skeand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2</v>
      </c>
      <c r="K3">
        <v>2</v>
      </c>
      <c r="L3">
        <v>1</v>
      </c>
      <c r="M3">
        <v>9</v>
      </c>
      <c r="N3">
        <v>0</v>
      </c>
      <c r="O3">
        <v>3</v>
      </c>
      <c r="P3">
        <v>0</v>
      </c>
      <c r="Q3">
        <v>0</v>
      </c>
      <c r="R3">
        <v>2</v>
      </c>
      <c r="S3">
        <v>0</v>
      </c>
      <c r="T3">
        <v>0</v>
      </c>
      <c r="U3">
        <v>0</v>
      </c>
      <c r="V3" s="3">
        <v>0</v>
      </c>
      <c r="W3">
        <v>1</v>
      </c>
      <c r="X3">
        <v>0</v>
      </c>
      <c r="Y3">
        <v>0</v>
      </c>
      <c r="Z3">
        <v>0</v>
      </c>
      <c r="AA3">
        <v>1</v>
      </c>
      <c r="AB3">
        <v>0</v>
      </c>
      <c r="AC3">
        <v>0</v>
      </c>
      <c r="AD3">
        <v>0</v>
      </c>
      <c r="AE3">
        <v>0</v>
      </c>
      <c r="AF3">
        <v>1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22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</v>
      </c>
      <c r="Y10">
        <v>0</v>
      </c>
      <c r="Z10">
        <v>1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6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1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2</v>
      </c>
      <c r="K16">
        <v>5</v>
      </c>
      <c r="L16">
        <v>9</v>
      </c>
      <c r="M16">
        <v>22</v>
      </c>
      <c r="N16">
        <v>8</v>
      </c>
      <c r="O16">
        <v>21</v>
      </c>
      <c r="P16">
        <v>7</v>
      </c>
      <c r="Q16">
        <v>5</v>
      </c>
      <c r="R16">
        <v>14</v>
      </c>
      <c r="S16">
        <v>16</v>
      </c>
      <c r="T16">
        <v>14</v>
      </c>
      <c r="U16">
        <v>9</v>
      </c>
      <c r="V16" s="3">
        <v>9</v>
      </c>
      <c r="W16">
        <v>6</v>
      </c>
      <c r="X16">
        <v>11</v>
      </c>
      <c r="Y16">
        <v>9</v>
      </c>
      <c r="Z16">
        <v>6</v>
      </c>
      <c r="AA16" s="16">
        <v>15</v>
      </c>
      <c r="AB16" s="16">
        <v>8</v>
      </c>
      <c r="AC16" s="16">
        <v>10</v>
      </c>
      <c r="AD16" s="16">
        <v>13</v>
      </c>
      <c r="AE16" s="16">
        <v>1</v>
      </c>
      <c r="AF16" s="16">
        <v>4</v>
      </c>
      <c r="AG16" s="16">
        <v>3</v>
      </c>
      <c r="AH16" s="16">
        <v>12</v>
      </c>
      <c r="AI16" s="16">
        <v>12</v>
      </c>
      <c r="AJ16" s="16">
        <v>11</v>
      </c>
      <c r="AK16">
        <v>12</v>
      </c>
      <c r="AL16">
        <v>21</v>
      </c>
      <c r="AM16">
        <v>10</v>
      </c>
      <c r="AN16">
        <v>5</v>
      </c>
      <c r="AO16">
        <v>15</v>
      </c>
      <c r="AP16">
        <v>8</v>
      </c>
      <c r="AQ16">
        <v>12</v>
      </c>
      <c r="AR16">
        <f t="shared" si="1"/>
        <v>347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1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1</v>
      </c>
      <c r="C28">
        <f t="shared" si="2"/>
        <v>1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1</v>
      </c>
      <c r="J28">
        <f t="shared" si="2"/>
        <v>4</v>
      </c>
      <c r="K28">
        <f t="shared" si="2"/>
        <v>8</v>
      </c>
      <c r="L28">
        <f t="shared" si="2"/>
        <v>11</v>
      </c>
      <c r="M28">
        <f t="shared" si="2"/>
        <v>31</v>
      </c>
      <c r="N28">
        <f t="shared" si="2"/>
        <v>8</v>
      </c>
      <c r="O28">
        <f t="shared" si="2"/>
        <v>24</v>
      </c>
      <c r="P28">
        <f t="shared" si="2"/>
        <v>7</v>
      </c>
      <c r="Q28">
        <f t="shared" si="2"/>
        <v>5</v>
      </c>
      <c r="R28">
        <f t="shared" si="2"/>
        <v>17</v>
      </c>
      <c r="S28">
        <f t="shared" si="2"/>
        <v>16</v>
      </c>
      <c r="T28">
        <f t="shared" si="2"/>
        <v>14</v>
      </c>
      <c r="U28">
        <f t="shared" si="2"/>
        <v>9</v>
      </c>
      <c r="V28">
        <f t="shared" si="2"/>
        <v>9</v>
      </c>
      <c r="W28">
        <f t="shared" si="2"/>
        <v>7</v>
      </c>
      <c r="X28">
        <f aca="true" t="shared" si="3" ref="X28:AE28">SUM(X2:X26)</f>
        <v>12</v>
      </c>
      <c r="Y28">
        <f t="shared" si="3"/>
        <v>9</v>
      </c>
      <c r="Z28">
        <f t="shared" si="3"/>
        <v>7</v>
      </c>
      <c r="AA28">
        <f t="shared" si="3"/>
        <v>16</v>
      </c>
      <c r="AB28">
        <f t="shared" si="3"/>
        <v>8</v>
      </c>
      <c r="AC28">
        <f t="shared" si="3"/>
        <v>10</v>
      </c>
      <c r="AD28">
        <f t="shared" si="3"/>
        <v>13</v>
      </c>
      <c r="AE28">
        <f t="shared" si="3"/>
        <v>1</v>
      </c>
      <c r="AF28">
        <f aca="true" t="shared" si="4" ref="AF28:AQ28">SUM(AF2:AF26)</f>
        <v>5</v>
      </c>
      <c r="AG28">
        <f t="shared" si="4"/>
        <v>3</v>
      </c>
      <c r="AH28">
        <f t="shared" si="4"/>
        <v>12</v>
      </c>
      <c r="AI28">
        <f t="shared" si="4"/>
        <v>13</v>
      </c>
      <c r="AJ28">
        <f t="shared" si="4"/>
        <v>12</v>
      </c>
      <c r="AK28">
        <f t="shared" si="4"/>
        <v>12</v>
      </c>
      <c r="AL28">
        <f t="shared" si="4"/>
        <v>21</v>
      </c>
      <c r="AM28">
        <f t="shared" si="4"/>
        <v>10</v>
      </c>
      <c r="AN28">
        <f t="shared" si="4"/>
        <v>5</v>
      </c>
      <c r="AO28">
        <f t="shared" si="4"/>
        <v>15</v>
      </c>
      <c r="AP28">
        <f t="shared" si="4"/>
        <v>8</v>
      </c>
      <c r="AQ28">
        <f t="shared" si="4"/>
        <v>12</v>
      </c>
      <c r="AR28">
        <f>SUM(B28:AQ28)</f>
        <v>377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F15" sqref="B15:F15"/>
    </sheetView>
  </sheetViews>
  <sheetFormatPr defaultColWidth="9.140625" defaultRowHeight="12.75"/>
  <cols>
    <col min="1" max="1" width="16.7109375" style="0" customWidth="1"/>
    <col min="2" max="4" width="5.00390625" style="0" customWidth="1"/>
    <col min="5" max="5" width="4.8515625" style="0" customWidth="1"/>
    <col min="6" max="6" width="4.7109375" style="0" customWidth="1"/>
    <col min="7" max="7" width="4.8515625" style="0" customWidth="1"/>
    <col min="8" max="8" width="4.7109375" style="0" customWidth="1"/>
    <col min="9" max="10" width="5.00390625" style="0" customWidth="1"/>
    <col min="11" max="11" width="4.8515625" style="0" customWidth="1"/>
    <col min="12" max="13" width="4.7109375" style="0" customWidth="1"/>
    <col min="14" max="15" width="4.8515625" style="0" customWidth="1"/>
    <col min="16" max="16" width="4.7109375" style="0" customWidth="1"/>
    <col min="17" max="17" width="4.8515625" style="0" customWidth="1"/>
    <col min="18" max="18" width="4.7109375" style="0" customWidth="1"/>
    <col min="19" max="19" width="4.8515625" style="0" customWidth="1"/>
    <col min="20" max="21" width="4.7109375" style="0" customWidth="1"/>
    <col min="22" max="23" width="4.8515625" style="0" customWidth="1"/>
    <col min="24" max="43" width="4.7109375" style="0" customWidth="1"/>
    <col min="44" max="44" width="5.00390625" style="0" customWidth="1"/>
    <col min="45" max="45" width="18.57421875" style="0" customWidth="1"/>
    <col min="46" max="46" width="6.7109375" style="0" customWidth="1"/>
    <col min="47" max="47" width="7.421875" style="0" customWidth="1"/>
    <col min="48" max="48" width="8.28125" style="0" customWidth="1"/>
  </cols>
  <sheetData>
    <row r="1" spans="1:52" s="4" customFormat="1" ht="12.75">
      <c r="A1" s="4" t="s">
        <v>42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Gravand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1</v>
      </c>
      <c r="C3">
        <v>1</v>
      </c>
      <c r="D3">
        <v>1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1</v>
      </c>
      <c r="M3">
        <v>0</v>
      </c>
      <c r="N3">
        <v>0</v>
      </c>
      <c r="O3">
        <v>2</v>
      </c>
      <c r="P3">
        <v>0</v>
      </c>
      <c r="Q3">
        <v>0</v>
      </c>
      <c r="R3">
        <v>0</v>
      </c>
      <c r="S3">
        <v>0</v>
      </c>
      <c r="T3">
        <v>1</v>
      </c>
      <c r="U3">
        <v>1</v>
      </c>
      <c r="V3">
        <v>2</v>
      </c>
      <c r="W3">
        <v>4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1</v>
      </c>
      <c r="AF3" t="s">
        <v>74</v>
      </c>
      <c r="AG3" t="s">
        <v>69</v>
      </c>
      <c r="AH3" t="s">
        <v>75</v>
      </c>
      <c r="AI3" t="s">
        <v>71</v>
      </c>
      <c r="AJ3" t="s">
        <v>83</v>
      </c>
      <c r="AK3" t="s">
        <v>69</v>
      </c>
      <c r="AL3" t="s">
        <v>93</v>
      </c>
      <c r="AM3" t="s">
        <v>93</v>
      </c>
      <c r="AN3">
        <v>1</v>
      </c>
      <c r="AO3" t="s">
        <v>71</v>
      </c>
      <c r="AP3" t="s">
        <v>101</v>
      </c>
      <c r="AQ3">
        <v>50</v>
      </c>
      <c r="AR3">
        <f aca="true" t="shared" si="1" ref="AR3:AR26">SUM(B3:AQ3)</f>
        <v>67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 t="s">
        <v>68</v>
      </c>
      <c r="AG6" t="s">
        <v>68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3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1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2</v>
      </c>
      <c r="K8">
        <v>1</v>
      </c>
      <c r="L8">
        <v>1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1</v>
      </c>
      <c r="AF8">
        <v>1</v>
      </c>
      <c r="AG8" t="s">
        <v>70</v>
      </c>
      <c r="AH8">
        <v>0</v>
      </c>
      <c r="AI8">
        <v>0</v>
      </c>
      <c r="AJ8">
        <v>0</v>
      </c>
      <c r="AK8">
        <v>0</v>
      </c>
      <c r="AL8" t="s">
        <v>81</v>
      </c>
      <c r="AM8">
        <v>1</v>
      </c>
      <c r="AN8" t="s">
        <v>85</v>
      </c>
      <c r="AO8" t="s">
        <v>85</v>
      </c>
      <c r="AP8" t="s">
        <v>80</v>
      </c>
      <c r="AQ8">
        <v>0</v>
      </c>
      <c r="AR8">
        <f t="shared" si="1"/>
        <v>9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4</v>
      </c>
      <c r="AR9">
        <f t="shared" si="1"/>
        <v>5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3</v>
      </c>
      <c r="D10">
        <v>1</v>
      </c>
      <c r="E10">
        <v>1</v>
      </c>
      <c r="F10">
        <v>1</v>
      </c>
      <c r="G10">
        <v>5</v>
      </c>
      <c r="H10">
        <v>3</v>
      </c>
      <c r="I10">
        <v>1</v>
      </c>
      <c r="J10">
        <v>0</v>
      </c>
      <c r="K10">
        <v>0</v>
      </c>
      <c r="L10">
        <v>1</v>
      </c>
      <c r="M10">
        <v>1</v>
      </c>
      <c r="N10">
        <v>1</v>
      </c>
      <c r="O10">
        <v>0</v>
      </c>
      <c r="P10">
        <v>1</v>
      </c>
      <c r="Q10">
        <v>2</v>
      </c>
      <c r="R10">
        <v>0</v>
      </c>
      <c r="S10">
        <v>2</v>
      </c>
      <c r="T10">
        <v>0</v>
      </c>
      <c r="U10">
        <v>0</v>
      </c>
      <c r="V10">
        <v>0</v>
      </c>
      <c r="W10">
        <v>1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71</v>
      </c>
      <c r="AG10" t="s">
        <v>71</v>
      </c>
      <c r="AH10" t="s">
        <v>71</v>
      </c>
      <c r="AI10" t="s">
        <v>80</v>
      </c>
      <c r="AJ10">
        <v>0</v>
      </c>
      <c r="AK10">
        <v>0</v>
      </c>
      <c r="AL10" t="s">
        <v>68</v>
      </c>
      <c r="AM10" t="s">
        <v>68</v>
      </c>
      <c r="AN10" t="s">
        <v>70</v>
      </c>
      <c r="AO10" t="s">
        <v>80</v>
      </c>
      <c r="AP10" t="s">
        <v>68</v>
      </c>
      <c r="AQ10">
        <v>4</v>
      </c>
      <c r="AR10">
        <f t="shared" si="1"/>
        <v>28</v>
      </c>
      <c r="AS10" s="10" t="str">
        <f t="shared" si="0"/>
        <v>Lilleø</v>
      </c>
      <c r="AX10" s="23"/>
      <c r="AY10" s="23"/>
      <c r="AZ10" s="2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 t="s">
        <v>68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1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1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2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2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1</v>
      </c>
      <c r="C16">
        <v>2</v>
      </c>
      <c r="D16">
        <v>4</v>
      </c>
      <c r="E16">
        <v>1</v>
      </c>
      <c r="F16">
        <v>0</v>
      </c>
      <c r="G16">
        <v>1</v>
      </c>
      <c r="H16">
        <v>1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2</v>
      </c>
      <c r="P16">
        <v>0</v>
      </c>
      <c r="Q16">
        <v>0</v>
      </c>
      <c r="R16">
        <v>1</v>
      </c>
      <c r="S16">
        <v>1</v>
      </c>
      <c r="T16">
        <v>1</v>
      </c>
      <c r="U16" s="9" t="s">
        <v>90</v>
      </c>
      <c r="V16">
        <v>2</v>
      </c>
      <c r="W16">
        <v>0</v>
      </c>
      <c r="X16">
        <v>1</v>
      </c>
      <c r="Y16">
        <v>0</v>
      </c>
      <c r="Z16">
        <v>0</v>
      </c>
      <c r="AA16" s="16">
        <v>0</v>
      </c>
      <c r="AB16" s="16">
        <v>0</v>
      </c>
      <c r="AC16" s="16">
        <v>1</v>
      </c>
      <c r="AD16" s="16">
        <v>0</v>
      </c>
      <c r="AE16" s="16" t="s">
        <v>77</v>
      </c>
      <c r="AF16" s="16" t="s">
        <v>73</v>
      </c>
      <c r="AG16" s="16" t="s">
        <v>67</v>
      </c>
      <c r="AH16" s="18" t="s">
        <v>78</v>
      </c>
      <c r="AI16" s="18" t="s">
        <v>79</v>
      </c>
      <c r="AJ16" s="18" t="s">
        <v>82</v>
      </c>
      <c r="AK16" t="s">
        <v>86</v>
      </c>
      <c r="AL16" t="s">
        <v>92</v>
      </c>
      <c r="AM16" t="s">
        <v>95</v>
      </c>
      <c r="AN16">
        <v>3</v>
      </c>
      <c r="AO16" t="s">
        <v>94</v>
      </c>
      <c r="AP16" t="s">
        <v>100</v>
      </c>
      <c r="AQ16">
        <v>26</v>
      </c>
      <c r="AR16">
        <f t="shared" si="1"/>
        <v>50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1</v>
      </c>
      <c r="C17">
        <v>0</v>
      </c>
      <c r="D17">
        <v>0</v>
      </c>
      <c r="E17">
        <v>0</v>
      </c>
      <c r="F17">
        <v>1</v>
      </c>
      <c r="G17">
        <v>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 s="18">
        <v>0</v>
      </c>
      <c r="AK17">
        <v>0</v>
      </c>
      <c r="AL17">
        <v>0</v>
      </c>
      <c r="AM17" t="s">
        <v>68</v>
      </c>
      <c r="AN17">
        <v>0</v>
      </c>
      <c r="AO17">
        <v>0</v>
      </c>
      <c r="AP17">
        <v>0</v>
      </c>
      <c r="AQ17">
        <v>0</v>
      </c>
      <c r="AR17">
        <f t="shared" si="1"/>
        <v>4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1</v>
      </c>
      <c r="AF18">
        <v>0</v>
      </c>
      <c r="AG18" t="s">
        <v>72</v>
      </c>
      <c r="AH18" t="s">
        <v>69</v>
      </c>
      <c r="AI18">
        <v>0</v>
      </c>
      <c r="AJ18" s="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3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3</v>
      </c>
      <c r="C19">
        <v>3</v>
      </c>
      <c r="D19">
        <v>2</v>
      </c>
      <c r="E19">
        <v>4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 s="18">
        <v>0</v>
      </c>
      <c r="AK19">
        <v>0</v>
      </c>
      <c r="AL19" t="s">
        <v>80</v>
      </c>
      <c r="AM19" t="s">
        <v>80</v>
      </c>
      <c r="AN19" t="s">
        <v>68</v>
      </c>
      <c r="AO19" t="s">
        <v>70</v>
      </c>
      <c r="AP19" t="s">
        <v>70</v>
      </c>
      <c r="AQ19">
        <v>2</v>
      </c>
      <c r="AR19">
        <f t="shared" si="1"/>
        <v>16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 s="18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1</v>
      </c>
      <c r="D21">
        <v>3</v>
      </c>
      <c r="E21">
        <v>1</v>
      </c>
      <c r="F21">
        <v>1</v>
      </c>
      <c r="G21">
        <v>1</v>
      </c>
      <c r="H21">
        <v>0</v>
      </c>
      <c r="I21">
        <v>1</v>
      </c>
      <c r="J21">
        <v>0</v>
      </c>
      <c r="K21">
        <v>1</v>
      </c>
      <c r="L21">
        <v>2</v>
      </c>
      <c r="M21">
        <v>2</v>
      </c>
      <c r="N21">
        <v>2</v>
      </c>
      <c r="O21">
        <v>3</v>
      </c>
      <c r="P21">
        <v>2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 t="s">
        <v>68</v>
      </c>
      <c r="AG21">
        <v>0</v>
      </c>
      <c r="AH21">
        <v>0</v>
      </c>
      <c r="AI21">
        <v>0</v>
      </c>
      <c r="AJ21" s="18">
        <v>0</v>
      </c>
      <c r="AK21" t="s">
        <v>68</v>
      </c>
      <c r="AL21">
        <v>0</v>
      </c>
      <c r="AM21" t="s">
        <v>68</v>
      </c>
      <c r="AN21">
        <v>0</v>
      </c>
      <c r="AO21">
        <v>0</v>
      </c>
      <c r="AP21">
        <v>0</v>
      </c>
      <c r="AQ21">
        <v>0</v>
      </c>
      <c r="AR21">
        <f t="shared" si="1"/>
        <v>21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1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 t="s">
        <v>68</v>
      </c>
      <c r="AG22">
        <v>0</v>
      </c>
      <c r="AH22" t="s">
        <v>85</v>
      </c>
      <c r="AI22">
        <v>0</v>
      </c>
      <c r="AJ22" s="18">
        <v>0</v>
      </c>
      <c r="AK22" t="s">
        <v>81</v>
      </c>
      <c r="AL22" t="s">
        <v>70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2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1</v>
      </c>
      <c r="E23">
        <v>1</v>
      </c>
      <c r="F23">
        <v>1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 s="18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5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2</v>
      </c>
      <c r="G24">
        <v>1</v>
      </c>
      <c r="H24">
        <v>1</v>
      </c>
      <c r="I24">
        <v>1</v>
      </c>
      <c r="J24">
        <v>2</v>
      </c>
      <c r="K24">
        <v>0</v>
      </c>
      <c r="L24">
        <v>0</v>
      </c>
      <c r="M24">
        <v>1</v>
      </c>
      <c r="N24">
        <v>0</v>
      </c>
      <c r="O24">
        <v>1</v>
      </c>
      <c r="P24">
        <v>0</v>
      </c>
      <c r="Q24">
        <v>1</v>
      </c>
      <c r="R24">
        <v>0</v>
      </c>
      <c r="S24">
        <v>0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0</v>
      </c>
      <c r="AB24">
        <v>0</v>
      </c>
      <c r="AC24">
        <v>0</v>
      </c>
      <c r="AD24">
        <v>0</v>
      </c>
      <c r="AE24">
        <v>1</v>
      </c>
      <c r="AF24">
        <v>1</v>
      </c>
      <c r="AG24" t="s">
        <v>68</v>
      </c>
      <c r="AH24">
        <v>0</v>
      </c>
      <c r="AI24">
        <v>0</v>
      </c>
      <c r="AK24" t="s">
        <v>85</v>
      </c>
      <c r="AL24">
        <v>0</v>
      </c>
      <c r="AM24" t="s">
        <v>70</v>
      </c>
      <c r="AN24" t="s">
        <v>68</v>
      </c>
      <c r="AO24" t="s">
        <v>70</v>
      </c>
      <c r="AP24" t="s">
        <v>68</v>
      </c>
      <c r="AQ24">
        <v>2</v>
      </c>
      <c r="AR24">
        <f t="shared" si="1"/>
        <v>21</v>
      </c>
      <c r="AS24" s="10" t="str">
        <f t="shared" si="0"/>
        <v>Langholm L</v>
      </c>
      <c r="AX24" s="23"/>
      <c r="AY24" s="23"/>
      <c r="AZ24" s="24"/>
      <c r="BD24" s="4"/>
    </row>
    <row r="25" spans="1:56" ht="12.75">
      <c r="A25" t="s">
        <v>23</v>
      </c>
      <c r="B25">
        <v>3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3</v>
      </c>
      <c r="K25">
        <v>2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12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1</v>
      </c>
      <c r="C26">
        <v>1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 t="s">
        <v>81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3</v>
      </c>
      <c r="AS26" s="10" t="str">
        <f t="shared" si="0"/>
        <v>Skovholmene</v>
      </c>
      <c r="AX26" s="23"/>
      <c r="AY26" s="23"/>
      <c r="AZ26" s="2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11</v>
      </c>
      <c r="C28">
        <f t="shared" si="2"/>
        <v>11</v>
      </c>
      <c r="D28">
        <f t="shared" si="2"/>
        <v>14</v>
      </c>
      <c r="E28">
        <f t="shared" si="2"/>
        <v>8</v>
      </c>
      <c r="F28">
        <f t="shared" si="2"/>
        <v>6</v>
      </c>
      <c r="G28">
        <f t="shared" si="2"/>
        <v>14</v>
      </c>
      <c r="H28">
        <f t="shared" si="2"/>
        <v>9</v>
      </c>
      <c r="I28">
        <f t="shared" si="2"/>
        <v>4</v>
      </c>
      <c r="J28">
        <f t="shared" si="2"/>
        <v>7</v>
      </c>
      <c r="K28">
        <f t="shared" si="2"/>
        <v>5</v>
      </c>
      <c r="L28">
        <f t="shared" si="2"/>
        <v>6</v>
      </c>
      <c r="M28">
        <f t="shared" si="2"/>
        <v>5</v>
      </c>
      <c r="N28">
        <f t="shared" si="2"/>
        <v>7</v>
      </c>
      <c r="O28">
        <f t="shared" si="2"/>
        <v>9</v>
      </c>
      <c r="P28">
        <f t="shared" si="2"/>
        <v>5</v>
      </c>
      <c r="Q28">
        <f t="shared" si="2"/>
        <v>4</v>
      </c>
      <c r="R28">
        <f t="shared" si="2"/>
        <v>2</v>
      </c>
      <c r="S28">
        <f t="shared" si="2"/>
        <v>4</v>
      </c>
      <c r="T28">
        <f t="shared" si="2"/>
        <v>4</v>
      </c>
      <c r="U28">
        <f t="shared" si="2"/>
        <v>2</v>
      </c>
      <c r="V28">
        <f t="shared" si="2"/>
        <v>6</v>
      </c>
      <c r="W28">
        <f t="shared" si="2"/>
        <v>7</v>
      </c>
      <c r="X28">
        <f aca="true" t="shared" si="3" ref="X28:AE28">SUM(X2:X26)</f>
        <v>2</v>
      </c>
      <c r="Y28">
        <f t="shared" si="3"/>
        <v>1</v>
      </c>
      <c r="Z28">
        <f t="shared" si="3"/>
        <v>1</v>
      </c>
      <c r="AA28">
        <f t="shared" si="3"/>
        <v>0</v>
      </c>
      <c r="AB28">
        <f t="shared" si="3"/>
        <v>0</v>
      </c>
      <c r="AC28">
        <f t="shared" si="3"/>
        <v>1</v>
      </c>
      <c r="AD28">
        <f t="shared" si="3"/>
        <v>1</v>
      </c>
      <c r="AE28">
        <f t="shared" si="3"/>
        <v>4</v>
      </c>
      <c r="AF28">
        <f>SUM(AF2:AF26)</f>
        <v>3</v>
      </c>
      <c r="AG28">
        <f>SUM(AG2:AG26)</f>
        <v>0</v>
      </c>
      <c r="AH28">
        <f>SUM(AH2:AH26)</f>
        <v>0</v>
      </c>
      <c r="AI28">
        <f>SUM(AI2:AI26)</f>
        <v>0</v>
      </c>
      <c r="AJ28" t="s">
        <v>84</v>
      </c>
      <c r="AK28" t="s">
        <v>87</v>
      </c>
      <c r="AL28" t="s">
        <v>87</v>
      </c>
      <c r="AO28" t="s">
        <v>73</v>
      </c>
      <c r="AP28" t="s">
        <v>102</v>
      </c>
      <c r="AQ28" t="s">
        <v>99</v>
      </c>
      <c r="AR28">
        <f>SUM(B28:AQ28)</f>
        <v>163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5.00390625" style="0" customWidth="1"/>
    <col min="4" max="4" width="5.140625" style="0" customWidth="1"/>
    <col min="5" max="5" width="5.00390625" style="0" customWidth="1"/>
    <col min="6" max="6" width="4.8515625" style="0" customWidth="1"/>
    <col min="7" max="7" width="4.7109375" style="0" customWidth="1"/>
    <col min="8" max="8" width="4.8515625" style="0" customWidth="1"/>
    <col min="9" max="9" width="4.7109375" style="0" customWidth="1"/>
    <col min="10" max="11" width="4.8515625" style="0" customWidth="1"/>
    <col min="12" max="12" width="4.7109375" style="0" customWidth="1"/>
    <col min="13" max="14" width="4.8515625" style="0" customWidth="1"/>
    <col min="15" max="15" width="4.7109375" style="0" customWidth="1"/>
    <col min="16" max="16" width="4.8515625" style="0" customWidth="1"/>
    <col min="17" max="18" width="4.7109375" style="0" customWidth="1"/>
    <col min="19" max="19" width="4.8515625" style="0" customWidth="1"/>
    <col min="20" max="20" width="4.7109375" style="0" customWidth="1"/>
    <col min="21" max="21" width="4.8515625" style="0" customWidth="1"/>
    <col min="22" max="22" width="4.7109375" style="0" customWidth="1"/>
    <col min="23" max="23" width="4.8515625" style="0" customWidth="1"/>
    <col min="24" max="43" width="4.7109375" style="0" customWidth="1"/>
    <col min="44" max="44" width="5.140625" style="0" customWidth="1"/>
    <col min="45" max="45" width="19.140625" style="0" customWidth="1"/>
    <col min="46" max="46" width="5.28125" style="0" customWidth="1"/>
    <col min="47" max="47" width="7.57421875" style="0" customWidth="1"/>
    <col min="48" max="48" width="8.140625" style="0" customWidth="1"/>
  </cols>
  <sheetData>
    <row r="1" spans="1:52" s="4" customFormat="1" ht="12.75">
      <c r="A1" s="4" t="s">
        <v>49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Troldand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P3">
        <v>0</v>
      </c>
      <c r="AQ3">
        <v>0</v>
      </c>
      <c r="AR3">
        <f aca="true" t="shared" si="1" ref="AR3:AR25">SUM(B3:AQ3)</f>
        <v>1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>
        <v>1</v>
      </c>
      <c r="AA10">
        <v>1</v>
      </c>
      <c r="AB10">
        <v>1</v>
      </c>
      <c r="AC10">
        <v>0</v>
      </c>
      <c r="AD10">
        <v>0</v>
      </c>
      <c r="AE10">
        <v>0</v>
      </c>
      <c r="AF10">
        <v>0</v>
      </c>
      <c r="AG10">
        <v>1</v>
      </c>
      <c r="AH10">
        <v>0</v>
      </c>
      <c r="AI10">
        <v>1</v>
      </c>
      <c r="AJ10">
        <v>0</v>
      </c>
      <c r="AK10">
        <v>0</v>
      </c>
      <c r="AL10">
        <v>0</v>
      </c>
      <c r="AP10">
        <v>0</v>
      </c>
      <c r="AQ10">
        <v>0</v>
      </c>
      <c r="AR10">
        <f t="shared" si="1"/>
        <v>7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 s="3">
        <v>2</v>
      </c>
      <c r="W11">
        <v>0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3</v>
      </c>
      <c r="AI11">
        <v>2</v>
      </c>
      <c r="AJ11">
        <v>0</v>
      </c>
      <c r="AK11">
        <v>2</v>
      </c>
      <c r="AL11">
        <v>0</v>
      </c>
      <c r="AP11">
        <v>0</v>
      </c>
      <c r="AQ11">
        <v>0</v>
      </c>
      <c r="AR11">
        <f t="shared" si="1"/>
        <v>13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3</v>
      </c>
      <c r="AE12">
        <v>3</v>
      </c>
      <c r="AF12">
        <v>1</v>
      </c>
      <c r="AG12">
        <v>0</v>
      </c>
      <c r="AH12">
        <v>0</v>
      </c>
      <c r="AI12">
        <v>1</v>
      </c>
      <c r="AJ12">
        <v>0</v>
      </c>
      <c r="AK12">
        <v>0</v>
      </c>
      <c r="AL12">
        <v>0</v>
      </c>
      <c r="AP12">
        <v>0</v>
      </c>
      <c r="AQ12">
        <v>0</v>
      </c>
      <c r="AR12">
        <f t="shared" si="1"/>
        <v>9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2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</v>
      </c>
      <c r="AP13">
        <v>0</v>
      </c>
      <c r="AQ13">
        <v>0</v>
      </c>
      <c r="AR13">
        <f t="shared" si="1"/>
        <v>4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 s="3">
        <v>1</v>
      </c>
      <c r="W14">
        <v>1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P14">
        <v>0</v>
      </c>
      <c r="AQ14">
        <v>0</v>
      </c>
      <c r="AR14">
        <f t="shared" si="1"/>
        <v>5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2</v>
      </c>
      <c r="I16">
        <v>0</v>
      </c>
      <c r="J16">
        <v>1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3</v>
      </c>
      <c r="S16">
        <v>3</v>
      </c>
      <c r="T16">
        <v>3</v>
      </c>
      <c r="U16">
        <v>8</v>
      </c>
      <c r="V16" s="3">
        <v>2</v>
      </c>
      <c r="W16">
        <v>4</v>
      </c>
      <c r="X16">
        <v>0</v>
      </c>
      <c r="Y16">
        <v>0</v>
      </c>
      <c r="Z16">
        <v>0</v>
      </c>
      <c r="AA16" s="16">
        <v>1</v>
      </c>
      <c r="AB16" s="16">
        <v>1</v>
      </c>
      <c r="AC16" s="16">
        <v>2</v>
      </c>
      <c r="AD16" s="16">
        <v>7</v>
      </c>
      <c r="AE16" s="16">
        <v>3</v>
      </c>
      <c r="AF16" s="18">
        <v>4</v>
      </c>
      <c r="AG16" s="16">
        <v>6</v>
      </c>
      <c r="AH16" s="18">
        <v>9</v>
      </c>
      <c r="AI16" s="18">
        <v>4</v>
      </c>
      <c r="AJ16" s="18">
        <v>2</v>
      </c>
      <c r="AK16" s="18">
        <v>0</v>
      </c>
      <c r="AL16">
        <v>10</v>
      </c>
      <c r="AM16">
        <v>5</v>
      </c>
      <c r="AN16">
        <v>3</v>
      </c>
      <c r="AO16">
        <v>8</v>
      </c>
      <c r="AP16">
        <v>5</v>
      </c>
      <c r="AQ16">
        <v>5</v>
      </c>
      <c r="AR16">
        <f t="shared" si="1"/>
        <v>102</v>
      </c>
      <c r="AS16" s="10" t="str">
        <f t="shared" si="0"/>
        <v>Eskilsø</v>
      </c>
      <c r="AX16" s="23"/>
      <c r="AY16" s="23"/>
      <c r="AZ16" s="2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</v>
      </c>
      <c r="AB18">
        <v>0</v>
      </c>
      <c r="AC18">
        <v>0</v>
      </c>
      <c r="AD18">
        <v>0</v>
      </c>
      <c r="AE18" s="18">
        <v>0</v>
      </c>
      <c r="AF18" s="18">
        <v>0</v>
      </c>
      <c r="AG18">
        <v>1</v>
      </c>
      <c r="AH18" s="18">
        <v>0</v>
      </c>
      <c r="AI18">
        <v>1</v>
      </c>
      <c r="AJ18" s="18">
        <v>0</v>
      </c>
      <c r="AK18" s="18">
        <v>0</v>
      </c>
      <c r="AL18">
        <v>1</v>
      </c>
      <c r="AN18">
        <v>1</v>
      </c>
      <c r="AP18">
        <v>0</v>
      </c>
      <c r="AQ18">
        <v>0</v>
      </c>
      <c r="AR18">
        <f t="shared" si="1"/>
        <v>5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4</v>
      </c>
      <c r="AA19">
        <v>2</v>
      </c>
      <c r="AB19">
        <v>3</v>
      </c>
      <c r="AC19">
        <v>0</v>
      </c>
      <c r="AD19">
        <v>0</v>
      </c>
      <c r="AE19">
        <v>1</v>
      </c>
      <c r="AF19">
        <v>3</v>
      </c>
      <c r="AG19">
        <v>1</v>
      </c>
      <c r="AH19">
        <v>3</v>
      </c>
      <c r="AI19">
        <v>3</v>
      </c>
      <c r="AJ19">
        <v>2</v>
      </c>
      <c r="AK19">
        <v>2</v>
      </c>
      <c r="AL19">
        <v>2</v>
      </c>
      <c r="AM19">
        <v>2</v>
      </c>
      <c r="AO19">
        <v>2</v>
      </c>
      <c r="AP19">
        <v>0</v>
      </c>
      <c r="AQ19">
        <v>0</v>
      </c>
      <c r="AR19">
        <f t="shared" si="1"/>
        <v>31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1</v>
      </c>
      <c r="D21">
        <v>0</v>
      </c>
      <c r="E21">
        <v>0</v>
      </c>
      <c r="F21">
        <v>0</v>
      </c>
      <c r="G21">
        <v>1</v>
      </c>
      <c r="H21">
        <v>0</v>
      </c>
      <c r="I21">
        <v>1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1</v>
      </c>
      <c r="Q21">
        <v>0</v>
      </c>
      <c r="R21">
        <v>1</v>
      </c>
      <c r="S21">
        <v>0</v>
      </c>
      <c r="T21">
        <v>2</v>
      </c>
      <c r="U21">
        <v>1</v>
      </c>
      <c r="V21" s="3">
        <v>5</v>
      </c>
      <c r="W21">
        <v>3</v>
      </c>
      <c r="X21">
        <v>4</v>
      </c>
      <c r="Y21">
        <v>8</v>
      </c>
      <c r="Z21">
        <v>7</v>
      </c>
      <c r="AA21">
        <v>8</v>
      </c>
      <c r="AB21">
        <v>0</v>
      </c>
      <c r="AC21">
        <v>4</v>
      </c>
      <c r="AD21">
        <v>4</v>
      </c>
      <c r="AE21">
        <v>3</v>
      </c>
      <c r="AF21">
        <v>3</v>
      </c>
      <c r="AG21">
        <v>2</v>
      </c>
      <c r="AH21">
        <v>4</v>
      </c>
      <c r="AI21">
        <v>2</v>
      </c>
      <c r="AJ21">
        <v>3</v>
      </c>
      <c r="AK21">
        <v>6</v>
      </c>
      <c r="AL21">
        <v>8</v>
      </c>
      <c r="AM21">
        <v>5</v>
      </c>
      <c r="AN21">
        <v>7</v>
      </c>
      <c r="AO21">
        <v>8</v>
      </c>
      <c r="AP21">
        <v>1</v>
      </c>
      <c r="AQ21">
        <v>0</v>
      </c>
      <c r="AR21">
        <f t="shared" si="1"/>
        <v>105</v>
      </c>
      <c r="AS21" s="10" t="str">
        <f t="shared" si="0"/>
        <v>Ringøen</v>
      </c>
      <c r="AX21" s="23"/>
      <c r="AY21" s="23"/>
      <c r="AZ21" s="2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2</v>
      </c>
      <c r="F24">
        <v>0</v>
      </c>
      <c r="G24">
        <v>2</v>
      </c>
      <c r="H24">
        <v>2</v>
      </c>
      <c r="I24">
        <v>2</v>
      </c>
      <c r="J24">
        <v>3</v>
      </c>
      <c r="K24">
        <v>2</v>
      </c>
      <c r="L24">
        <v>4</v>
      </c>
      <c r="M24">
        <v>9</v>
      </c>
      <c r="N24">
        <v>8</v>
      </c>
      <c r="O24">
        <v>5</v>
      </c>
      <c r="P24">
        <v>5</v>
      </c>
      <c r="Q24">
        <v>1</v>
      </c>
      <c r="R24">
        <v>3</v>
      </c>
      <c r="S24">
        <v>3</v>
      </c>
      <c r="T24">
        <v>12</v>
      </c>
      <c r="U24">
        <v>8</v>
      </c>
      <c r="V24" s="3">
        <v>9</v>
      </c>
      <c r="W24">
        <v>11</v>
      </c>
      <c r="X24">
        <v>5</v>
      </c>
      <c r="Y24">
        <v>8</v>
      </c>
      <c r="Z24">
        <v>10</v>
      </c>
      <c r="AA24">
        <v>6</v>
      </c>
      <c r="AB24">
        <v>4</v>
      </c>
      <c r="AC24">
        <v>9</v>
      </c>
      <c r="AD24">
        <v>11</v>
      </c>
      <c r="AE24">
        <v>10</v>
      </c>
      <c r="AF24">
        <v>8</v>
      </c>
      <c r="AG24">
        <v>5</v>
      </c>
      <c r="AH24">
        <v>0</v>
      </c>
      <c r="AI24">
        <v>5</v>
      </c>
      <c r="AJ24">
        <v>5</v>
      </c>
      <c r="AK24">
        <v>4</v>
      </c>
      <c r="AL24">
        <v>2</v>
      </c>
      <c r="AM24">
        <v>3</v>
      </c>
      <c r="AN24">
        <v>6</v>
      </c>
      <c r="AO24">
        <v>8</v>
      </c>
      <c r="AP24">
        <v>5</v>
      </c>
      <c r="AQ24">
        <v>5</v>
      </c>
      <c r="AR24">
        <f t="shared" si="1"/>
        <v>210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F25">
        <v>1</v>
      </c>
      <c r="G25">
        <v>4</v>
      </c>
      <c r="H25">
        <v>1</v>
      </c>
      <c r="J25">
        <v>1</v>
      </c>
      <c r="K25">
        <v>2</v>
      </c>
      <c r="L25">
        <v>3</v>
      </c>
      <c r="M25">
        <v>7</v>
      </c>
      <c r="N25">
        <v>5</v>
      </c>
      <c r="O25">
        <v>6</v>
      </c>
      <c r="P25">
        <v>3</v>
      </c>
      <c r="Q25">
        <v>4</v>
      </c>
      <c r="R25">
        <v>4</v>
      </c>
      <c r="S25">
        <v>6</v>
      </c>
      <c r="T25">
        <v>3</v>
      </c>
      <c r="U25">
        <v>1</v>
      </c>
      <c r="V25" s="3">
        <v>2</v>
      </c>
      <c r="W25">
        <v>5</v>
      </c>
      <c r="X25">
        <v>6</v>
      </c>
      <c r="Y25">
        <v>4</v>
      </c>
      <c r="Z25">
        <v>10</v>
      </c>
      <c r="AA25">
        <v>10</v>
      </c>
      <c r="AB25">
        <v>2</v>
      </c>
      <c r="AC25">
        <v>7</v>
      </c>
      <c r="AD25">
        <v>5</v>
      </c>
      <c r="AE25">
        <v>7</v>
      </c>
      <c r="AF25">
        <v>5</v>
      </c>
      <c r="AG25">
        <v>6</v>
      </c>
      <c r="AH25">
        <v>5</v>
      </c>
      <c r="AI25">
        <v>4</v>
      </c>
      <c r="AJ25">
        <v>10</v>
      </c>
      <c r="AK25">
        <v>10</v>
      </c>
      <c r="AL25">
        <v>7</v>
      </c>
      <c r="AM25">
        <v>8</v>
      </c>
      <c r="AO25">
        <v>6</v>
      </c>
      <c r="AP25">
        <v>9</v>
      </c>
      <c r="AQ25">
        <v>4</v>
      </c>
      <c r="AR25">
        <f t="shared" si="1"/>
        <v>183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1</v>
      </c>
      <c r="F26">
        <v>0</v>
      </c>
      <c r="G26">
        <v>10</v>
      </c>
      <c r="H26">
        <v>5</v>
      </c>
      <c r="I26">
        <v>7</v>
      </c>
      <c r="J26">
        <v>7</v>
      </c>
      <c r="K26">
        <v>3</v>
      </c>
      <c r="L26">
        <v>5</v>
      </c>
      <c r="M26">
        <v>2</v>
      </c>
      <c r="N26">
        <v>3</v>
      </c>
      <c r="O26">
        <v>2</v>
      </c>
      <c r="P26">
        <v>11</v>
      </c>
      <c r="Q26">
        <v>2</v>
      </c>
      <c r="R26">
        <v>6</v>
      </c>
      <c r="S26">
        <v>12</v>
      </c>
      <c r="T26">
        <v>12</v>
      </c>
      <c r="U26">
        <v>13</v>
      </c>
      <c r="V26" s="3">
        <v>10</v>
      </c>
      <c r="W26">
        <v>4</v>
      </c>
      <c r="X26">
        <v>3</v>
      </c>
      <c r="Y26">
        <v>13</v>
      </c>
      <c r="Z26">
        <v>6</v>
      </c>
      <c r="AA26">
        <v>8</v>
      </c>
      <c r="AB26">
        <v>2</v>
      </c>
      <c r="AC26">
        <v>8</v>
      </c>
      <c r="AD26">
        <v>18</v>
      </c>
      <c r="AE26">
        <v>10</v>
      </c>
      <c r="AF26">
        <v>5</v>
      </c>
      <c r="AG26">
        <v>4</v>
      </c>
      <c r="AH26">
        <v>7</v>
      </c>
      <c r="AI26">
        <v>21</v>
      </c>
      <c r="AJ26">
        <v>6</v>
      </c>
      <c r="AK26">
        <v>17</v>
      </c>
      <c r="AL26">
        <v>14</v>
      </c>
      <c r="AM26">
        <v>8</v>
      </c>
      <c r="AN26">
        <v>4</v>
      </c>
      <c r="AO26">
        <v>6</v>
      </c>
      <c r="AP26">
        <v>5</v>
      </c>
      <c r="AQ26">
        <v>6</v>
      </c>
      <c r="AR26">
        <f>SUM(B26:AQ26)</f>
        <v>286</v>
      </c>
      <c r="AS26" s="10" t="str">
        <f t="shared" si="0"/>
        <v>Skovholmene</v>
      </c>
      <c r="AX26" s="2"/>
      <c r="AY26" s="2"/>
      <c r="AZ26" s="14"/>
      <c r="BD26" s="4"/>
    </row>
    <row r="27" spans="22:45" ht="12.75">
      <c r="V27" s="3"/>
      <c r="W27" s="2"/>
      <c r="AS27" s="3"/>
    </row>
    <row r="28" spans="1:45" ht="12.75">
      <c r="A28" t="s">
        <v>26</v>
      </c>
      <c r="B28">
        <f aca="true" t="shared" si="2" ref="B28:W28">SUM(B2:B26)</f>
        <v>0</v>
      </c>
      <c r="C28">
        <f t="shared" si="2"/>
        <v>1</v>
      </c>
      <c r="D28">
        <f t="shared" si="2"/>
        <v>0</v>
      </c>
      <c r="E28">
        <f t="shared" si="2"/>
        <v>3</v>
      </c>
      <c r="F28">
        <f t="shared" si="2"/>
        <v>1</v>
      </c>
      <c r="G28">
        <f t="shared" si="2"/>
        <v>18</v>
      </c>
      <c r="H28">
        <f t="shared" si="2"/>
        <v>10</v>
      </c>
      <c r="I28">
        <f t="shared" si="2"/>
        <v>12</v>
      </c>
      <c r="J28">
        <f t="shared" si="2"/>
        <v>13</v>
      </c>
      <c r="K28">
        <f t="shared" si="2"/>
        <v>10</v>
      </c>
      <c r="L28">
        <f t="shared" si="2"/>
        <v>12</v>
      </c>
      <c r="M28">
        <f t="shared" si="2"/>
        <v>18</v>
      </c>
      <c r="N28">
        <f t="shared" si="2"/>
        <v>16</v>
      </c>
      <c r="O28">
        <f t="shared" si="2"/>
        <v>13</v>
      </c>
      <c r="P28">
        <f t="shared" si="2"/>
        <v>20</v>
      </c>
      <c r="Q28">
        <f t="shared" si="2"/>
        <v>7</v>
      </c>
      <c r="R28">
        <f t="shared" si="2"/>
        <v>17</v>
      </c>
      <c r="S28">
        <f t="shared" si="2"/>
        <v>24</v>
      </c>
      <c r="T28">
        <f t="shared" si="2"/>
        <v>33</v>
      </c>
      <c r="U28">
        <f t="shared" si="2"/>
        <v>31</v>
      </c>
      <c r="V28">
        <f t="shared" si="2"/>
        <v>31</v>
      </c>
      <c r="W28">
        <f t="shared" si="2"/>
        <v>28</v>
      </c>
      <c r="X28">
        <f aca="true" t="shared" si="3" ref="X28:AE28">SUM(X2:X26)</f>
        <v>21</v>
      </c>
      <c r="Y28">
        <f t="shared" si="3"/>
        <v>34</v>
      </c>
      <c r="Z28">
        <f t="shared" si="3"/>
        <v>40</v>
      </c>
      <c r="AA28">
        <f t="shared" si="3"/>
        <v>37</v>
      </c>
      <c r="AB28">
        <f t="shared" si="3"/>
        <v>13</v>
      </c>
      <c r="AC28">
        <f t="shared" si="3"/>
        <v>30</v>
      </c>
      <c r="AD28">
        <f t="shared" si="3"/>
        <v>48</v>
      </c>
      <c r="AE28">
        <f t="shared" si="3"/>
        <v>40</v>
      </c>
      <c r="AF28">
        <f aca="true" t="shared" si="4" ref="AF28:AQ28">SUM(AF2:AF26)</f>
        <v>29</v>
      </c>
      <c r="AG28">
        <f t="shared" si="4"/>
        <v>27</v>
      </c>
      <c r="AH28">
        <f t="shared" si="4"/>
        <v>31</v>
      </c>
      <c r="AI28">
        <f t="shared" si="4"/>
        <v>44</v>
      </c>
      <c r="AJ28">
        <f t="shared" si="4"/>
        <v>28</v>
      </c>
      <c r="AK28">
        <f t="shared" si="4"/>
        <v>41</v>
      </c>
      <c r="AL28">
        <f t="shared" si="4"/>
        <v>44</v>
      </c>
      <c r="AM28">
        <f t="shared" si="4"/>
        <v>32</v>
      </c>
      <c r="AN28">
        <f t="shared" si="4"/>
        <v>21</v>
      </c>
      <c r="AO28">
        <f t="shared" si="4"/>
        <v>38</v>
      </c>
      <c r="AP28">
        <f t="shared" si="4"/>
        <v>25</v>
      </c>
      <c r="AQ28">
        <f t="shared" si="4"/>
        <v>20</v>
      </c>
      <c r="AR28">
        <f>SUM(B28:AQ28)</f>
        <v>961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F15" sqref="B15:F15"/>
    </sheetView>
  </sheetViews>
  <sheetFormatPr defaultColWidth="9.140625" defaultRowHeight="12.75"/>
  <cols>
    <col min="1" max="1" width="16.140625" style="0" customWidth="1"/>
    <col min="2" max="44" width="5.140625" style="0" customWidth="1"/>
    <col min="45" max="45" width="18.421875" style="0" customWidth="1"/>
    <col min="46" max="46" width="5.140625" style="0" customWidth="1"/>
    <col min="47" max="47" width="7.421875" style="0" customWidth="1"/>
    <col min="48" max="48" width="8.28125" style="0" customWidth="1"/>
    <col min="49" max="49" width="9.00390625" style="0" customWidth="1"/>
  </cols>
  <sheetData>
    <row r="1" spans="1:52" s="4" customFormat="1" ht="12.75">
      <c r="A1" s="4" t="s">
        <v>53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Taffeland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0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1</v>
      </c>
      <c r="U16">
        <v>3</v>
      </c>
      <c r="V16" s="3">
        <v>0</v>
      </c>
      <c r="W16">
        <v>1</v>
      </c>
      <c r="X16">
        <v>0</v>
      </c>
      <c r="Y16">
        <v>2</v>
      </c>
      <c r="Z16">
        <v>0</v>
      </c>
      <c r="AA16">
        <v>0</v>
      </c>
      <c r="AB16">
        <v>0</v>
      </c>
      <c r="AC16">
        <v>0</v>
      </c>
      <c r="AD16">
        <v>0</v>
      </c>
      <c r="AE16" s="16">
        <v>4</v>
      </c>
      <c r="AF16" s="16">
        <v>7</v>
      </c>
      <c r="AG16" s="16">
        <v>1</v>
      </c>
      <c r="AH16" s="18">
        <v>2</v>
      </c>
      <c r="AI16" s="18">
        <v>0</v>
      </c>
      <c r="AJ16" s="18">
        <v>3</v>
      </c>
      <c r="AK16" s="18">
        <v>0</v>
      </c>
      <c r="AL16" s="18">
        <v>3</v>
      </c>
      <c r="AM16" s="18">
        <v>0</v>
      </c>
      <c r="AN16" s="18">
        <v>0</v>
      </c>
      <c r="AO16" s="18">
        <v>2</v>
      </c>
      <c r="AP16">
        <v>2</v>
      </c>
      <c r="AQ16">
        <v>5</v>
      </c>
      <c r="AR16">
        <f t="shared" si="1"/>
        <v>37</v>
      </c>
      <c r="AS16" s="10" t="str">
        <f t="shared" si="0"/>
        <v>Eskilsø</v>
      </c>
      <c r="AX16" s="23"/>
      <c r="AY16" s="23"/>
      <c r="AZ16" s="2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>
        <v>0</v>
      </c>
      <c r="AM19" s="18">
        <v>0</v>
      </c>
      <c r="AN19" s="18">
        <v>0</v>
      </c>
      <c r="AO19" s="18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>
        <v>0</v>
      </c>
      <c r="AM20" s="18">
        <v>0</v>
      </c>
      <c r="AN20" s="18">
        <v>0</v>
      </c>
      <c r="AO20" s="18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>
        <v>0</v>
      </c>
      <c r="AM21" s="18">
        <v>0</v>
      </c>
      <c r="AN21" s="18">
        <v>0</v>
      </c>
      <c r="AO21" s="18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>
        <v>0</v>
      </c>
      <c r="AM22" s="18">
        <v>0</v>
      </c>
      <c r="AN22" s="18">
        <v>0</v>
      </c>
      <c r="AO22" s="18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>
        <v>0</v>
      </c>
      <c r="AM23" s="18">
        <v>0</v>
      </c>
      <c r="AN23" s="18">
        <v>0</v>
      </c>
      <c r="AO23" s="18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>
        <v>0</v>
      </c>
      <c r="AM24" s="18">
        <v>0</v>
      </c>
      <c r="AN24" s="18">
        <v>0</v>
      </c>
      <c r="AO24" s="18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>
        <v>0</v>
      </c>
      <c r="AM25" s="18">
        <v>0</v>
      </c>
      <c r="AN25" s="18">
        <v>0</v>
      </c>
      <c r="AO25" s="18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>
        <v>1</v>
      </c>
      <c r="AK26" s="18">
        <v>0</v>
      </c>
      <c r="AL26" s="18">
        <v>2</v>
      </c>
      <c r="AM26" s="18">
        <v>0</v>
      </c>
      <c r="AN26" s="18">
        <v>2</v>
      </c>
      <c r="AO26" s="18">
        <v>2</v>
      </c>
      <c r="AP26">
        <v>3</v>
      </c>
      <c r="AQ26">
        <v>0</v>
      </c>
      <c r="AR26">
        <f t="shared" si="1"/>
        <v>10</v>
      </c>
      <c r="AS26" s="10" t="str">
        <f t="shared" si="0"/>
        <v>Skovholmene</v>
      </c>
      <c r="AX26" s="2"/>
      <c r="AY26" s="2"/>
      <c r="AZ26" s="14"/>
      <c r="BD26" s="4"/>
    </row>
    <row r="27" ht="12.75">
      <c r="AS27" s="3"/>
    </row>
    <row r="28" spans="1:45" ht="12.75">
      <c r="A28" t="s">
        <v>26</v>
      </c>
      <c r="B28">
        <f aca="true" t="shared" si="2" ref="B28:W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 t="shared" si="2"/>
        <v>0</v>
      </c>
      <c r="L28">
        <f t="shared" si="2"/>
        <v>0</v>
      </c>
      <c r="M28">
        <f t="shared" si="2"/>
        <v>0</v>
      </c>
      <c r="N28">
        <f t="shared" si="2"/>
        <v>0</v>
      </c>
      <c r="O28">
        <f t="shared" si="2"/>
        <v>0</v>
      </c>
      <c r="P28">
        <f t="shared" si="2"/>
        <v>0</v>
      </c>
      <c r="Q28">
        <f t="shared" si="2"/>
        <v>0</v>
      </c>
      <c r="R28">
        <f t="shared" si="2"/>
        <v>0</v>
      </c>
      <c r="S28">
        <f t="shared" si="2"/>
        <v>1</v>
      </c>
      <c r="T28">
        <f t="shared" si="2"/>
        <v>1</v>
      </c>
      <c r="U28">
        <f t="shared" si="2"/>
        <v>3</v>
      </c>
      <c r="V28">
        <f t="shared" si="2"/>
        <v>0</v>
      </c>
      <c r="W28">
        <f t="shared" si="2"/>
        <v>1</v>
      </c>
      <c r="X28">
        <f aca="true" t="shared" si="3" ref="X28:AE28">SUM(X2:X26)</f>
        <v>0</v>
      </c>
      <c r="Y28">
        <f t="shared" si="3"/>
        <v>2</v>
      </c>
      <c r="Z28">
        <f t="shared" si="3"/>
        <v>0</v>
      </c>
      <c r="AA28">
        <f t="shared" si="3"/>
        <v>0</v>
      </c>
      <c r="AB28">
        <f t="shared" si="3"/>
        <v>0</v>
      </c>
      <c r="AC28">
        <f t="shared" si="3"/>
        <v>0</v>
      </c>
      <c r="AD28">
        <f t="shared" si="3"/>
        <v>0</v>
      </c>
      <c r="AE28">
        <f t="shared" si="3"/>
        <v>4</v>
      </c>
      <c r="AF28">
        <f aca="true" t="shared" si="4" ref="AF28:AQ28">SUM(AF2:AF26)</f>
        <v>7</v>
      </c>
      <c r="AG28">
        <f t="shared" si="4"/>
        <v>1</v>
      </c>
      <c r="AH28">
        <f t="shared" si="4"/>
        <v>2</v>
      </c>
      <c r="AI28">
        <f t="shared" si="4"/>
        <v>0</v>
      </c>
      <c r="AJ28">
        <f t="shared" si="4"/>
        <v>4</v>
      </c>
      <c r="AK28">
        <f t="shared" si="4"/>
        <v>0</v>
      </c>
      <c r="AL28">
        <f t="shared" si="4"/>
        <v>5</v>
      </c>
      <c r="AM28">
        <f t="shared" si="4"/>
        <v>0</v>
      </c>
      <c r="AN28">
        <f t="shared" si="4"/>
        <v>2</v>
      </c>
      <c r="AO28">
        <f t="shared" si="4"/>
        <v>4</v>
      </c>
      <c r="AP28">
        <f t="shared" si="4"/>
        <v>5</v>
      </c>
      <c r="AQ28">
        <f t="shared" si="4"/>
        <v>5</v>
      </c>
      <c r="AR28">
        <f>SUM(B28:AQ28)</f>
        <v>47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F15" sqref="B15:F15"/>
    </sheetView>
  </sheetViews>
  <sheetFormatPr defaultColWidth="9.140625" defaultRowHeight="12.75"/>
  <cols>
    <col min="1" max="1" width="16.140625" style="0" customWidth="1"/>
    <col min="2" max="3" width="5.140625" style="0" customWidth="1"/>
    <col min="4" max="4" width="4.7109375" style="0" customWidth="1"/>
    <col min="5" max="5" width="5.00390625" style="0" customWidth="1"/>
    <col min="6" max="6" width="4.8515625" style="0" customWidth="1"/>
    <col min="7" max="7" width="5.00390625" style="0" customWidth="1"/>
    <col min="8" max="8" width="4.8515625" style="0" customWidth="1"/>
    <col min="9" max="9" width="5.00390625" style="0" customWidth="1"/>
    <col min="10" max="10" width="4.8515625" style="0" customWidth="1"/>
    <col min="11" max="11" width="5.00390625" style="0" customWidth="1"/>
    <col min="12" max="13" width="4.8515625" style="0" customWidth="1"/>
    <col min="14" max="15" width="5.00390625" style="0" customWidth="1"/>
    <col min="16" max="16" width="4.7109375" style="0" customWidth="1"/>
    <col min="17" max="17" width="5.00390625" style="0" customWidth="1"/>
    <col min="18" max="18" width="4.8515625" style="0" customWidth="1"/>
    <col min="19" max="19" width="4.7109375" style="0" customWidth="1"/>
    <col min="20" max="20" width="5.00390625" style="0" customWidth="1"/>
    <col min="21" max="21" width="4.8515625" style="0" customWidth="1"/>
    <col min="22" max="22" width="5.00390625" style="0" customWidth="1"/>
    <col min="23" max="24" width="4.7109375" style="0" customWidth="1"/>
    <col min="25" max="43" width="5.00390625" style="0" customWidth="1"/>
    <col min="44" max="44" width="6.421875" style="0" customWidth="1"/>
    <col min="45" max="45" width="18.140625" style="0" customWidth="1"/>
    <col min="46" max="46" width="4.7109375" style="0" customWidth="1"/>
    <col min="47" max="47" width="7.8515625" style="0" customWidth="1"/>
  </cols>
  <sheetData>
    <row r="1" spans="1:51" s="4" customFormat="1" ht="12.75">
      <c r="A1" s="4" t="s">
        <v>29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Ederfugl</v>
      </c>
      <c r="AX1" s="14"/>
      <c r="AY1" s="1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5</v>
      </c>
      <c r="AF2">
        <v>0</v>
      </c>
      <c r="AG2">
        <v>1</v>
      </c>
      <c r="AH2">
        <v>2</v>
      </c>
      <c r="AI2">
        <v>0</v>
      </c>
      <c r="AJ2">
        <v>0</v>
      </c>
      <c r="AK2">
        <v>3</v>
      </c>
      <c r="AL2">
        <v>2</v>
      </c>
      <c r="AP2">
        <v>0</v>
      </c>
      <c r="AQ2">
        <v>0</v>
      </c>
      <c r="AR2">
        <f>SUM(B2:AQ2)</f>
        <v>13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1</v>
      </c>
      <c r="H3">
        <v>1</v>
      </c>
      <c r="I3">
        <v>3</v>
      </c>
      <c r="J3">
        <v>1</v>
      </c>
      <c r="K3">
        <v>2</v>
      </c>
      <c r="L3">
        <v>5</v>
      </c>
      <c r="M3">
        <v>15</v>
      </c>
      <c r="N3">
        <v>2</v>
      </c>
      <c r="O3">
        <v>15</v>
      </c>
      <c r="P3">
        <v>25</v>
      </c>
      <c r="Q3">
        <v>4</v>
      </c>
      <c r="R3">
        <v>20</v>
      </c>
      <c r="S3">
        <v>19</v>
      </c>
      <c r="T3">
        <v>10</v>
      </c>
      <c r="U3">
        <v>30</v>
      </c>
      <c r="V3" s="3">
        <v>50</v>
      </c>
      <c r="W3">
        <v>55</v>
      </c>
      <c r="X3">
        <v>52</v>
      </c>
      <c r="Y3">
        <v>90</v>
      </c>
      <c r="Z3">
        <v>65</v>
      </c>
      <c r="AA3" s="27">
        <v>75</v>
      </c>
      <c r="AB3" s="27">
        <v>100</v>
      </c>
      <c r="AC3" s="27">
        <v>225</v>
      </c>
      <c r="AD3" s="27">
        <v>2</v>
      </c>
      <c r="AE3">
        <v>200</v>
      </c>
      <c r="AF3">
        <v>175</v>
      </c>
      <c r="AG3">
        <v>30</v>
      </c>
      <c r="AH3">
        <v>150</v>
      </c>
      <c r="AI3">
        <v>100</v>
      </c>
      <c r="AJ3">
        <v>75</v>
      </c>
      <c r="AK3">
        <v>250</v>
      </c>
      <c r="AL3">
        <v>200</v>
      </c>
      <c r="AM3">
        <v>200</v>
      </c>
      <c r="AN3">
        <v>200</v>
      </c>
      <c r="AO3">
        <v>200</v>
      </c>
      <c r="AP3">
        <v>250</v>
      </c>
      <c r="AQ3">
        <v>150</v>
      </c>
      <c r="AR3">
        <f aca="true" t="shared" si="1" ref="AR3:AR26">SUM(B3:AQ3)</f>
        <v>3047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2</v>
      </c>
      <c r="U6">
        <v>3</v>
      </c>
      <c r="V6" s="3">
        <v>3</v>
      </c>
      <c r="W6">
        <v>5</v>
      </c>
      <c r="X6">
        <v>7</v>
      </c>
      <c r="Y6">
        <v>10</v>
      </c>
      <c r="Z6">
        <v>8</v>
      </c>
      <c r="AA6" s="27">
        <v>20</v>
      </c>
      <c r="AB6" s="27">
        <v>40</v>
      </c>
      <c r="AC6" s="27">
        <v>115</v>
      </c>
      <c r="AD6" s="27">
        <v>100</v>
      </c>
      <c r="AE6">
        <v>120</v>
      </c>
      <c r="AF6">
        <v>140</v>
      </c>
      <c r="AG6">
        <v>110</v>
      </c>
      <c r="AH6">
        <v>123</v>
      </c>
      <c r="AI6">
        <v>50</v>
      </c>
      <c r="AJ6">
        <v>150</v>
      </c>
      <c r="AK6">
        <v>150</v>
      </c>
      <c r="AL6">
        <v>250</v>
      </c>
      <c r="AM6">
        <v>250</v>
      </c>
      <c r="AN6">
        <v>135</v>
      </c>
      <c r="AO6">
        <v>200</v>
      </c>
      <c r="AP6">
        <v>250</v>
      </c>
      <c r="AQ6">
        <v>190</v>
      </c>
      <c r="AR6">
        <f t="shared" si="1"/>
        <v>2431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P7">
        <v>2</v>
      </c>
      <c r="AQ7">
        <v>0</v>
      </c>
      <c r="AR7">
        <f t="shared" si="1"/>
        <v>2</v>
      </c>
      <c r="AS7" s="10" t="str">
        <f t="shared" si="0"/>
        <v>Peberholmen</v>
      </c>
      <c r="AX7" s="23"/>
      <c r="AY7" s="23"/>
      <c r="AZ7" s="24"/>
      <c r="BA7" s="23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 s="27">
        <v>2</v>
      </c>
      <c r="AB8" s="27">
        <v>0</v>
      </c>
      <c r="AC8" s="27">
        <v>0</v>
      </c>
      <c r="AD8" s="27">
        <v>1</v>
      </c>
      <c r="AE8">
        <v>0</v>
      </c>
      <c r="AF8">
        <v>0</v>
      </c>
      <c r="AG8">
        <v>0</v>
      </c>
      <c r="AH8">
        <v>0</v>
      </c>
      <c r="AI8">
        <v>0</v>
      </c>
      <c r="AJ8">
        <v>1</v>
      </c>
      <c r="AK8">
        <v>0</v>
      </c>
      <c r="AL8">
        <v>10</v>
      </c>
      <c r="AM8">
        <v>8</v>
      </c>
      <c r="AN8">
        <v>3</v>
      </c>
      <c r="AO8">
        <v>3</v>
      </c>
      <c r="AP8">
        <v>16</v>
      </c>
      <c r="AQ8">
        <v>10</v>
      </c>
      <c r="AR8">
        <f t="shared" si="1"/>
        <v>54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 s="28">
        <v>0</v>
      </c>
      <c r="AB9" s="28">
        <v>0</v>
      </c>
      <c r="AC9" s="28">
        <v>0</v>
      </c>
      <c r="AD9" s="28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>
        <v>4</v>
      </c>
      <c r="AA10" s="27">
        <v>2</v>
      </c>
      <c r="AB10" s="27">
        <v>5</v>
      </c>
      <c r="AC10" s="27">
        <v>10</v>
      </c>
      <c r="AD10" s="27">
        <v>6</v>
      </c>
      <c r="AE10">
        <v>12</v>
      </c>
      <c r="AF10">
        <v>14</v>
      </c>
      <c r="AG10">
        <v>10</v>
      </c>
      <c r="AH10">
        <v>9</v>
      </c>
      <c r="AI10">
        <v>14</v>
      </c>
      <c r="AJ10">
        <v>30</v>
      </c>
      <c r="AK10">
        <v>6</v>
      </c>
      <c r="AL10">
        <v>15</v>
      </c>
      <c r="AM10">
        <v>20</v>
      </c>
      <c r="AN10">
        <v>13</v>
      </c>
      <c r="AO10">
        <v>25</v>
      </c>
      <c r="AP10">
        <v>23</v>
      </c>
      <c r="AQ10">
        <v>41</v>
      </c>
      <c r="AR10">
        <f t="shared" si="1"/>
        <v>260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1</v>
      </c>
      <c r="U11">
        <v>2</v>
      </c>
      <c r="V11" s="3">
        <v>4</v>
      </c>
      <c r="W11">
        <v>5</v>
      </c>
      <c r="X11">
        <v>4</v>
      </c>
      <c r="Y11">
        <v>10</v>
      </c>
      <c r="Z11">
        <v>5</v>
      </c>
      <c r="AA11" s="28">
        <v>1</v>
      </c>
      <c r="AB11" s="28">
        <v>8</v>
      </c>
      <c r="AC11" s="28">
        <v>26</v>
      </c>
      <c r="AD11" s="28">
        <v>31</v>
      </c>
      <c r="AE11">
        <v>33</v>
      </c>
      <c r="AF11">
        <v>38</v>
      </c>
      <c r="AG11">
        <v>48</v>
      </c>
      <c r="AH11">
        <v>15</v>
      </c>
      <c r="AI11">
        <v>39</v>
      </c>
      <c r="AJ11">
        <v>39</v>
      </c>
      <c r="AK11">
        <v>27</v>
      </c>
      <c r="AL11">
        <v>25</v>
      </c>
      <c r="AM11">
        <v>20</v>
      </c>
      <c r="AN11">
        <v>15</v>
      </c>
      <c r="AO11">
        <v>40</v>
      </c>
      <c r="AP11">
        <v>107</v>
      </c>
      <c r="AQ11">
        <v>35</v>
      </c>
      <c r="AR11">
        <f t="shared" si="1"/>
        <v>579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3</v>
      </c>
      <c r="S12">
        <v>2</v>
      </c>
      <c r="T12">
        <v>2</v>
      </c>
      <c r="U12">
        <v>8</v>
      </c>
      <c r="V12" s="3">
        <v>14</v>
      </c>
      <c r="W12">
        <v>7</v>
      </c>
      <c r="X12">
        <v>9</v>
      </c>
      <c r="Y12">
        <v>20</v>
      </c>
      <c r="Z12">
        <v>16</v>
      </c>
      <c r="AA12" s="27">
        <v>22</v>
      </c>
      <c r="AB12" s="27">
        <v>34</v>
      </c>
      <c r="AC12" s="27">
        <v>35</v>
      </c>
      <c r="AD12" s="27">
        <v>30</v>
      </c>
      <c r="AE12">
        <v>40</v>
      </c>
      <c r="AF12">
        <v>45</v>
      </c>
      <c r="AG12">
        <v>63</v>
      </c>
      <c r="AH12">
        <v>25</v>
      </c>
      <c r="AI12">
        <v>44</v>
      </c>
      <c r="AJ12">
        <v>90</v>
      </c>
      <c r="AK12">
        <v>30</v>
      </c>
      <c r="AL12">
        <v>55</v>
      </c>
      <c r="AM12">
        <v>55</v>
      </c>
      <c r="AN12">
        <v>27</v>
      </c>
      <c r="AO12">
        <v>35</v>
      </c>
      <c r="AP12">
        <v>140</v>
      </c>
      <c r="AQ12">
        <v>95</v>
      </c>
      <c r="AR12">
        <f t="shared" si="1"/>
        <v>947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  <c r="U13">
        <v>1</v>
      </c>
      <c r="V13" s="3">
        <v>2</v>
      </c>
      <c r="X13">
        <v>11</v>
      </c>
      <c r="Y13">
        <v>12</v>
      </c>
      <c r="Z13">
        <v>15</v>
      </c>
      <c r="AA13" s="28">
        <v>4</v>
      </c>
      <c r="AB13" s="28">
        <v>10</v>
      </c>
      <c r="AC13" s="28">
        <v>24</v>
      </c>
      <c r="AD13" s="28">
        <v>16</v>
      </c>
      <c r="AE13">
        <v>24</v>
      </c>
      <c r="AF13">
        <v>10</v>
      </c>
      <c r="AG13">
        <v>13</v>
      </c>
      <c r="AH13">
        <v>26</v>
      </c>
      <c r="AI13">
        <v>31</v>
      </c>
      <c r="AJ13">
        <v>24</v>
      </c>
      <c r="AK13">
        <v>6</v>
      </c>
      <c r="AL13">
        <v>25</v>
      </c>
      <c r="AN13">
        <v>17</v>
      </c>
      <c r="AO13">
        <v>30</v>
      </c>
      <c r="AP13">
        <v>61</v>
      </c>
      <c r="AQ13">
        <v>35</v>
      </c>
      <c r="AR13">
        <f t="shared" si="1"/>
        <v>398</v>
      </c>
      <c r="AS13" s="10" t="str">
        <f t="shared" si="0"/>
        <v>Yderste Holm</v>
      </c>
      <c r="AX13" s="23"/>
      <c r="AY13" s="23"/>
      <c r="AZ13" s="2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3</v>
      </c>
      <c r="V14" s="3">
        <v>0</v>
      </c>
      <c r="W14">
        <v>3</v>
      </c>
      <c r="X14">
        <v>3</v>
      </c>
      <c r="Y14">
        <v>5</v>
      </c>
      <c r="Z14">
        <v>5</v>
      </c>
      <c r="AA14" s="28">
        <v>2</v>
      </c>
      <c r="AB14" s="28">
        <v>9</v>
      </c>
      <c r="AC14" s="28">
        <v>14</v>
      </c>
      <c r="AD14" s="28">
        <v>10</v>
      </c>
      <c r="AE14">
        <v>15</v>
      </c>
      <c r="AF14">
        <v>13</v>
      </c>
      <c r="AG14">
        <v>18</v>
      </c>
      <c r="AH14">
        <v>11</v>
      </c>
      <c r="AI14">
        <v>20</v>
      </c>
      <c r="AJ14">
        <v>9</v>
      </c>
      <c r="AK14">
        <v>1</v>
      </c>
      <c r="AL14">
        <v>15</v>
      </c>
      <c r="AM14">
        <v>10</v>
      </c>
      <c r="AN14">
        <v>12</v>
      </c>
      <c r="AO14">
        <v>25</v>
      </c>
      <c r="AP14">
        <v>50</v>
      </c>
      <c r="AQ14">
        <v>25</v>
      </c>
      <c r="AR14">
        <f t="shared" si="1"/>
        <v>279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1</v>
      </c>
      <c r="U15">
        <v>2</v>
      </c>
      <c r="V15" s="3">
        <v>2</v>
      </c>
      <c r="W15">
        <v>1</v>
      </c>
      <c r="X15">
        <v>0</v>
      </c>
      <c r="Y15">
        <v>3</v>
      </c>
      <c r="Z15">
        <v>3</v>
      </c>
      <c r="AA15" s="27">
        <v>2</v>
      </c>
      <c r="AB15" s="27">
        <v>2</v>
      </c>
      <c r="AC15" s="27">
        <v>4</v>
      </c>
      <c r="AD15" s="27">
        <v>10</v>
      </c>
      <c r="AE15">
        <v>5</v>
      </c>
      <c r="AF15">
        <v>3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2</v>
      </c>
      <c r="AP15">
        <v>15</v>
      </c>
      <c r="AQ15">
        <v>7</v>
      </c>
      <c r="AR15">
        <f t="shared" si="1"/>
        <v>64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1</v>
      </c>
      <c r="R16">
        <v>4</v>
      </c>
      <c r="S16">
        <v>7</v>
      </c>
      <c r="T16">
        <v>4</v>
      </c>
      <c r="U16">
        <v>4</v>
      </c>
      <c r="V16" s="3">
        <v>5</v>
      </c>
      <c r="W16">
        <v>4</v>
      </c>
      <c r="X16">
        <v>1</v>
      </c>
      <c r="Y16">
        <v>0</v>
      </c>
      <c r="Z16">
        <v>1</v>
      </c>
      <c r="AA16" s="16">
        <v>0</v>
      </c>
      <c r="AB16" s="18">
        <v>0</v>
      </c>
      <c r="AC16" s="16">
        <v>2</v>
      </c>
      <c r="AD16" s="18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8">
        <v>1</v>
      </c>
      <c r="AK16" s="18">
        <v>0</v>
      </c>
      <c r="AL16">
        <v>0</v>
      </c>
      <c r="AM16">
        <v>2</v>
      </c>
      <c r="AN16">
        <v>1</v>
      </c>
      <c r="AP16">
        <v>5</v>
      </c>
      <c r="AQ16">
        <v>4</v>
      </c>
      <c r="AR16">
        <f t="shared" si="1"/>
        <v>47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2</v>
      </c>
      <c r="V17" s="3">
        <v>4</v>
      </c>
      <c r="W17">
        <v>2</v>
      </c>
      <c r="X17">
        <v>5</v>
      </c>
      <c r="Y17">
        <v>6</v>
      </c>
      <c r="Z17">
        <v>2</v>
      </c>
      <c r="AA17" s="18">
        <v>6</v>
      </c>
      <c r="AB17" s="18">
        <v>6</v>
      </c>
      <c r="AC17" s="18">
        <v>8</v>
      </c>
      <c r="AD17" s="18">
        <v>8</v>
      </c>
      <c r="AE17">
        <v>5</v>
      </c>
      <c r="AF17" s="18">
        <v>4</v>
      </c>
      <c r="AG17">
        <v>5</v>
      </c>
      <c r="AH17" s="18">
        <v>8</v>
      </c>
      <c r="AI17" s="18">
        <v>20</v>
      </c>
      <c r="AJ17" s="18">
        <v>10</v>
      </c>
      <c r="AK17" s="18">
        <v>30</v>
      </c>
      <c r="AL17">
        <v>30</v>
      </c>
      <c r="AM17">
        <v>35</v>
      </c>
      <c r="AN17">
        <v>40</v>
      </c>
      <c r="AO17">
        <v>50</v>
      </c>
      <c r="AP17">
        <v>40</v>
      </c>
      <c r="AQ17">
        <v>25</v>
      </c>
      <c r="AR17">
        <f t="shared" si="1"/>
        <v>351</v>
      </c>
      <c r="AS17" s="10" t="str">
        <f t="shared" si="0"/>
        <v>Blak</v>
      </c>
      <c r="AX17" s="23"/>
      <c r="AY17" s="23"/>
      <c r="AZ17" s="2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18">
        <v>1</v>
      </c>
      <c r="AB18" s="18">
        <v>0</v>
      </c>
      <c r="AC18">
        <v>2</v>
      </c>
      <c r="AD18" s="18">
        <v>0</v>
      </c>
      <c r="AE18">
        <v>0</v>
      </c>
      <c r="AF18" s="18">
        <v>0</v>
      </c>
      <c r="AG18">
        <v>1</v>
      </c>
      <c r="AH18" s="18">
        <v>0</v>
      </c>
      <c r="AI18" s="18">
        <v>2</v>
      </c>
      <c r="AJ18" s="18">
        <v>7</v>
      </c>
      <c r="AK18" s="18">
        <v>12</v>
      </c>
      <c r="AL18">
        <v>10</v>
      </c>
      <c r="AM18">
        <v>10</v>
      </c>
      <c r="AN18">
        <v>14</v>
      </c>
      <c r="AO18">
        <v>10</v>
      </c>
      <c r="AP18">
        <v>30</v>
      </c>
      <c r="AQ18">
        <v>20</v>
      </c>
      <c r="AR18">
        <f t="shared" si="1"/>
        <v>119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3</v>
      </c>
      <c r="U19">
        <v>2</v>
      </c>
      <c r="V19" s="3">
        <v>3</v>
      </c>
      <c r="W19">
        <v>6</v>
      </c>
      <c r="X19">
        <v>3</v>
      </c>
      <c r="Y19">
        <v>4</v>
      </c>
      <c r="Z19">
        <v>4</v>
      </c>
      <c r="AA19">
        <v>8</v>
      </c>
      <c r="AB19">
        <v>11</v>
      </c>
      <c r="AC19">
        <v>8</v>
      </c>
      <c r="AD19">
        <v>19</v>
      </c>
      <c r="AE19">
        <v>14</v>
      </c>
      <c r="AF19">
        <v>15</v>
      </c>
      <c r="AG19">
        <v>6</v>
      </c>
      <c r="AH19">
        <v>19</v>
      </c>
      <c r="AI19">
        <v>19</v>
      </c>
      <c r="AJ19">
        <v>10</v>
      </c>
      <c r="AK19" s="18">
        <v>15</v>
      </c>
      <c r="AL19">
        <v>14</v>
      </c>
      <c r="AM19">
        <v>25</v>
      </c>
      <c r="AN19">
        <v>35</v>
      </c>
      <c r="AO19">
        <v>35</v>
      </c>
      <c r="AP19">
        <v>32</v>
      </c>
      <c r="AQ19">
        <v>25</v>
      </c>
      <c r="AR19">
        <f t="shared" si="1"/>
        <v>335</v>
      </c>
      <c r="AS19" s="10" t="str">
        <f t="shared" si="0"/>
        <v>Elleore</v>
      </c>
      <c r="AX19" s="23"/>
      <c r="AY19" s="23"/>
      <c r="AZ19" s="2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 s="18">
        <v>0</v>
      </c>
      <c r="AL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 s="3">
        <v>0</v>
      </c>
      <c r="W21">
        <v>0</v>
      </c>
      <c r="X21">
        <v>0</v>
      </c>
      <c r="Y21">
        <v>0</v>
      </c>
      <c r="Z21">
        <v>1</v>
      </c>
      <c r="AA21">
        <v>2</v>
      </c>
      <c r="AB21">
        <v>1</v>
      </c>
      <c r="AC21">
        <v>2</v>
      </c>
      <c r="AD21">
        <v>4</v>
      </c>
      <c r="AE21">
        <v>10</v>
      </c>
      <c r="AF21">
        <v>15</v>
      </c>
      <c r="AG21">
        <v>13</v>
      </c>
      <c r="AH21">
        <v>10</v>
      </c>
      <c r="AI21">
        <v>9</v>
      </c>
      <c r="AJ21">
        <v>14</v>
      </c>
      <c r="AK21" s="18">
        <v>20</v>
      </c>
      <c r="AL21">
        <v>12</v>
      </c>
      <c r="AM21">
        <v>15</v>
      </c>
      <c r="AN21">
        <v>18</v>
      </c>
      <c r="AO21">
        <v>25</v>
      </c>
      <c r="AP21">
        <v>37</v>
      </c>
      <c r="AQ21">
        <v>45</v>
      </c>
      <c r="AR21">
        <f t="shared" si="1"/>
        <v>254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 s="18">
        <v>0</v>
      </c>
      <c r="AL22">
        <v>0</v>
      </c>
      <c r="AM22">
        <v>1</v>
      </c>
      <c r="AN22">
        <v>1</v>
      </c>
      <c r="AP22">
        <v>0</v>
      </c>
      <c r="AQ22">
        <v>1</v>
      </c>
      <c r="AR22">
        <f t="shared" si="1"/>
        <v>3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2</v>
      </c>
      <c r="U23">
        <v>8</v>
      </c>
      <c r="V23" s="3">
        <v>5</v>
      </c>
      <c r="W23">
        <v>9</v>
      </c>
      <c r="X23">
        <v>10</v>
      </c>
      <c r="Y23">
        <v>10</v>
      </c>
      <c r="Z23">
        <v>15</v>
      </c>
      <c r="AA23" s="27">
        <v>25</v>
      </c>
      <c r="AB23" s="27">
        <v>23</v>
      </c>
      <c r="AC23" s="27">
        <v>27</v>
      </c>
      <c r="AD23" s="27">
        <v>35</v>
      </c>
      <c r="AE23">
        <v>32</v>
      </c>
      <c r="AF23">
        <v>35</v>
      </c>
      <c r="AG23">
        <v>40</v>
      </c>
      <c r="AH23">
        <v>40</v>
      </c>
      <c r="AI23">
        <v>30</v>
      </c>
      <c r="AJ23">
        <v>43</v>
      </c>
      <c r="AK23" s="18">
        <v>50</v>
      </c>
      <c r="AL23">
        <v>55</v>
      </c>
      <c r="AM23">
        <v>60</v>
      </c>
      <c r="AN23">
        <v>64</v>
      </c>
      <c r="AO23">
        <v>35</v>
      </c>
      <c r="AP23">
        <v>35</v>
      </c>
      <c r="AQ23">
        <v>24</v>
      </c>
      <c r="AR23">
        <f t="shared" si="1"/>
        <v>712</v>
      </c>
      <c r="AS23" s="10" t="str">
        <f t="shared" si="0"/>
        <v>Ægholm</v>
      </c>
      <c r="AX23" s="23"/>
      <c r="AY23" s="23"/>
      <c r="AZ23" s="2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2</v>
      </c>
      <c r="V24" s="3">
        <v>2</v>
      </c>
      <c r="W24">
        <v>2</v>
      </c>
      <c r="X24">
        <v>2</v>
      </c>
      <c r="Y24">
        <v>4</v>
      </c>
      <c r="Z24">
        <v>5</v>
      </c>
      <c r="AA24" s="28">
        <v>5</v>
      </c>
      <c r="AB24" s="28">
        <v>10</v>
      </c>
      <c r="AC24" s="28">
        <v>7</v>
      </c>
      <c r="AD24" s="28">
        <v>14</v>
      </c>
      <c r="AE24">
        <v>10</v>
      </c>
      <c r="AF24">
        <v>17</v>
      </c>
      <c r="AG24">
        <v>14</v>
      </c>
      <c r="AH24" s="9">
        <v>26</v>
      </c>
      <c r="AI24">
        <v>12</v>
      </c>
      <c r="AJ24">
        <v>5</v>
      </c>
      <c r="AK24" s="18">
        <v>30</v>
      </c>
      <c r="AL24">
        <v>30</v>
      </c>
      <c r="AM24">
        <v>37</v>
      </c>
      <c r="AN24">
        <v>35</v>
      </c>
      <c r="AO24">
        <v>40</v>
      </c>
      <c r="AP24">
        <v>44</v>
      </c>
      <c r="AQ24">
        <v>64</v>
      </c>
      <c r="AR24">
        <f t="shared" si="1"/>
        <v>417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1</v>
      </c>
      <c r="AA25" s="27">
        <v>0</v>
      </c>
      <c r="AB25" s="27">
        <v>2</v>
      </c>
      <c r="AC25" s="27">
        <v>2</v>
      </c>
      <c r="AD25" s="27">
        <v>3</v>
      </c>
      <c r="AE25">
        <v>5</v>
      </c>
      <c r="AF25">
        <v>1</v>
      </c>
      <c r="AG25">
        <v>3</v>
      </c>
      <c r="AH25">
        <v>6</v>
      </c>
      <c r="AI25">
        <v>0</v>
      </c>
      <c r="AJ25">
        <v>2</v>
      </c>
      <c r="AK25" s="18">
        <v>12</v>
      </c>
      <c r="AL25">
        <v>10</v>
      </c>
      <c r="AM25">
        <v>15</v>
      </c>
      <c r="AN25">
        <v>20</v>
      </c>
      <c r="AO25">
        <v>25</v>
      </c>
      <c r="AP25">
        <v>22</v>
      </c>
      <c r="AQ25">
        <v>24</v>
      </c>
      <c r="AR25">
        <f t="shared" si="1"/>
        <v>154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s="28">
        <v>0</v>
      </c>
      <c r="AB26" s="28">
        <v>0</v>
      </c>
      <c r="AC26" s="28">
        <v>0</v>
      </c>
      <c r="AD26" s="28">
        <v>0</v>
      </c>
      <c r="AE26">
        <v>0</v>
      </c>
      <c r="AF26">
        <v>0</v>
      </c>
      <c r="AG26">
        <v>0</v>
      </c>
      <c r="AH26">
        <v>2</v>
      </c>
      <c r="AI26">
        <v>0</v>
      </c>
      <c r="AJ26">
        <v>0</v>
      </c>
      <c r="AK26" s="18">
        <v>0</v>
      </c>
      <c r="AL26">
        <v>2</v>
      </c>
      <c r="AP26">
        <v>8</v>
      </c>
      <c r="AQ26">
        <v>3</v>
      </c>
      <c r="AR26">
        <f t="shared" si="1"/>
        <v>15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1</v>
      </c>
      <c r="H28">
        <f t="shared" si="2"/>
        <v>1</v>
      </c>
      <c r="I28">
        <f t="shared" si="2"/>
        <v>3</v>
      </c>
      <c r="J28">
        <f t="shared" si="2"/>
        <v>1</v>
      </c>
      <c r="K28">
        <f t="shared" si="2"/>
        <v>2</v>
      </c>
      <c r="L28">
        <f t="shared" si="2"/>
        <v>5</v>
      </c>
      <c r="M28">
        <f t="shared" si="2"/>
        <v>15</v>
      </c>
      <c r="N28">
        <f t="shared" si="2"/>
        <v>2</v>
      </c>
      <c r="O28">
        <f t="shared" si="2"/>
        <v>15</v>
      </c>
      <c r="P28">
        <f t="shared" si="2"/>
        <v>27</v>
      </c>
      <c r="Q28">
        <f t="shared" si="2"/>
        <v>6</v>
      </c>
      <c r="R28">
        <f t="shared" si="2"/>
        <v>28</v>
      </c>
      <c r="S28">
        <f t="shared" si="2"/>
        <v>28</v>
      </c>
      <c r="T28">
        <f t="shared" si="2"/>
        <v>27</v>
      </c>
      <c r="U28">
        <f t="shared" si="2"/>
        <v>68</v>
      </c>
      <c r="V28">
        <f t="shared" si="2"/>
        <v>94</v>
      </c>
      <c r="W28">
        <f t="shared" si="2"/>
        <v>100</v>
      </c>
      <c r="X28">
        <f aca="true" t="shared" si="3" ref="X28:AE28">SUM(X2:X26)</f>
        <v>107</v>
      </c>
      <c r="Y28">
        <f t="shared" si="3"/>
        <v>175</v>
      </c>
      <c r="Z28">
        <f t="shared" si="3"/>
        <v>150</v>
      </c>
      <c r="AA28">
        <f t="shared" si="3"/>
        <v>177</v>
      </c>
      <c r="AB28">
        <f t="shared" si="3"/>
        <v>261</v>
      </c>
      <c r="AC28">
        <f t="shared" si="3"/>
        <v>511</v>
      </c>
      <c r="AD28">
        <f>SUM(AD2:AD26)</f>
        <v>289</v>
      </c>
      <c r="AE28">
        <f t="shared" si="3"/>
        <v>530</v>
      </c>
      <c r="AF28">
        <f aca="true" t="shared" si="4" ref="AF28:AQ28">SUM(AF2:AF26)</f>
        <v>525</v>
      </c>
      <c r="AG28">
        <f t="shared" si="4"/>
        <v>375</v>
      </c>
      <c r="AH28">
        <f t="shared" si="4"/>
        <v>472</v>
      </c>
      <c r="AI28">
        <f t="shared" si="4"/>
        <v>390</v>
      </c>
      <c r="AJ28">
        <f t="shared" si="4"/>
        <v>510</v>
      </c>
      <c r="AK28">
        <f t="shared" si="4"/>
        <v>642</v>
      </c>
      <c r="AL28">
        <f t="shared" si="4"/>
        <v>760</v>
      </c>
      <c r="AM28">
        <f t="shared" si="4"/>
        <v>764</v>
      </c>
      <c r="AN28">
        <f t="shared" si="4"/>
        <v>652</v>
      </c>
      <c r="AO28">
        <f t="shared" si="4"/>
        <v>778</v>
      </c>
      <c r="AP28">
        <f t="shared" si="4"/>
        <v>1167</v>
      </c>
      <c r="AQ28">
        <f t="shared" si="4"/>
        <v>823</v>
      </c>
      <c r="AR28">
        <f>SUM(B28:AQ28)</f>
        <v>10481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Z35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34" width="5.00390625" style="0" bestFit="1" customWidth="1"/>
    <col min="35" max="43" width="5.00390625" style="0" customWidth="1"/>
    <col min="44" max="44" width="4.8515625" style="0" bestFit="1" customWidth="1"/>
    <col min="45" max="45" width="18.8515625" style="0" bestFit="1" customWidth="1"/>
    <col min="46" max="46" width="4.421875" style="0" bestFit="1" customWidth="1"/>
    <col min="47" max="47" width="7.57421875" style="0" customWidth="1"/>
    <col min="48" max="48" width="8.28125" style="0" customWidth="1"/>
  </cols>
  <sheetData>
    <row r="1" spans="1:52" s="4" customFormat="1" ht="12.75">
      <c r="A1" s="10" t="s">
        <v>62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10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Havørn</v>
      </c>
      <c r="AX1" s="14"/>
      <c r="AY1" s="14"/>
      <c r="AZ1" s="24"/>
    </row>
    <row r="2" spans="1:52" ht="12.75">
      <c r="A2" s="4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 s="9">
        <v>0</v>
      </c>
      <c r="AB2" s="9">
        <v>0</v>
      </c>
      <c r="AC2" s="9">
        <v>0</v>
      </c>
      <c r="AD2" s="9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</row>
    <row r="3" spans="1:52" ht="12.75">
      <c r="A3" s="4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 s="9">
        <v>0</v>
      </c>
      <c r="AB3" s="9">
        <v>0</v>
      </c>
      <c r="AC3" s="9">
        <v>0</v>
      </c>
      <c r="AD3" s="9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9">SUM(B3:AQ3)</f>
        <v>0</v>
      </c>
      <c r="AS3" s="10" t="str">
        <f t="shared" si="0"/>
        <v>Øksneholm</v>
      </c>
      <c r="AX3" s="2"/>
      <c r="AY3" s="2"/>
      <c r="AZ3" s="14"/>
    </row>
    <row r="4" spans="1:52" ht="12.75">
      <c r="A4" s="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 s="9">
        <v>0</v>
      </c>
      <c r="AB4" s="9">
        <v>0</v>
      </c>
      <c r="AC4" s="9">
        <v>0</v>
      </c>
      <c r="AD4" s="9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</row>
    <row r="5" spans="1:52" ht="12.75">
      <c r="A5" s="4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 s="9">
        <v>0</v>
      </c>
      <c r="AB5" s="9">
        <v>0</v>
      </c>
      <c r="AC5" s="9">
        <v>0</v>
      </c>
      <c r="AD5" s="9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</row>
    <row r="6" spans="1:52" ht="12.75">
      <c r="A6" s="4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 s="9">
        <v>0</v>
      </c>
      <c r="AB6" s="9">
        <v>0</v>
      </c>
      <c r="AC6" s="9">
        <v>0</v>
      </c>
      <c r="AD6" s="9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</row>
    <row r="7" spans="1:52" ht="12.75">
      <c r="A7" s="4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 s="9">
        <v>0</v>
      </c>
      <c r="AB7" s="9">
        <v>0</v>
      </c>
      <c r="AC7" s="9">
        <v>0</v>
      </c>
      <c r="AD7" s="9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</row>
    <row r="8" spans="1:52" ht="12.75">
      <c r="A8" s="4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 s="9">
        <v>0</v>
      </c>
      <c r="AB8" s="9">
        <v>0</v>
      </c>
      <c r="AC8" s="9">
        <v>0</v>
      </c>
      <c r="AD8" s="9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</row>
    <row r="9" spans="1:52" ht="12.75">
      <c r="A9" s="4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 s="9">
        <v>0</v>
      </c>
      <c r="AB9" s="9">
        <v>0</v>
      </c>
      <c r="AC9" s="9">
        <v>0</v>
      </c>
      <c r="AD9" s="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</row>
    <row r="10" spans="1:52" ht="12.75">
      <c r="A10" s="4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 s="9">
        <v>0</v>
      </c>
      <c r="AB10" s="9">
        <v>0</v>
      </c>
      <c r="AC10" s="9">
        <v>0</v>
      </c>
      <c r="AD10" s="9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</row>
    <row r="11" spans="1:52" ht="12.75">
      <c r="A11" s="4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9">
        <v>0</v>
      </c>
      <c r="AB11" s="9">
        <v>0</v>
      </c>
      <c r="AC11" s="9">
        <v>0</v>
      </c>
      <c r="AD11" s="9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</row>
    <row r="12" spans="1:52" ht="12.75">
      <c r="A12" s="4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9">
        <v>0</v>
      </c>
      <c r="AB12" s="9">
        <v>0</v>
      </c>
      <c r="AC12" s="9">
        <v>0</v>
      </c>
      <c r="AD12" s="9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</row>
    <row r="13" spans="1:52" ht="12.75">
      <c r="A13" s="4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9">
        <v>0</v>
      </c>
      <c r="AB13" s="9">
        <v>0</v>
      </c>
      <c r="AC13" s="9">
        <v>0</v>
      </c>
      <c r="AD13" s="9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</row>
    <row r="14" spans="1:52" ht="12.75">
      <c r="A14" s="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9">
        <v>0</v>
      </c>
      <c r="AB14" s="9">
        <v>0</v>
      </c>
      <c r="AC14" s="9">
        <v>0</v>
      </c>
      <c r="AD14" s="9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</row>
    <row r="15" spans="1:52" ht="12.75">
      <c r="A15" s="4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9">
        <v>0</v>
      </c>
      <c r="AB15" s="9">
        <v>0</v>
      </c>
      <c r="AC15" s="9">
        <v>0</v>
      </c>
      <c r="AD15" s="9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</row>
    <row r="16" spans="1:52" ht="12.75">
      <c r="A16" s="4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9">
        <v>0</v>
      </c>
      <c r="AB16" s="9">
        <v>0</v>
      </c>
      <c r="AC16" s="9">
        <v>0</v>
      </c>
      <c r="AD16" s="9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f t="shared" si="1"/>
        <v>0</v>
      </c>
      <c r="AS16" s="10" t="str">
        <f t="shared" si="0"/>
        <v>Eskilsø</v>
      </c>
      <c r="AX16" s="2"/>
      <c r="AY16" s="2"/>
      <c r="AZ16" s="14"/>
    </row>
    <row r="17" spans="1:52" ht="12.75">
      <c r="A17" s="4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9">
        <v>0</v>
      </c>
      <c r="AB17" s="9">
        <v>0</v>
      </c>
      <c r="AC17" s="9">
        <v>0</v>
      </c>
      <c r="AD17" s="9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</row>
    <row r="18" spans="1:52" ht="12.75">
      <c r="A18" s="4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9">
        <v>0</v>
      </c>
      <c r="AB18" s="9">
        <v>0</v>
      </c>
      <c r="AC18" s="9">
        <v>0</v>
      </c>
      <c r="AD18" s="9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</row>
    <row r="19" spans="1:52" ht="12.75">
      <c r="A19" s="4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9">
        <v>0</v>
      </c>
      <c r="AB19" s="9">
        <v>0</v>
      </c>
      <c r="AC19" s="9">
        <v>0</v>
      </c>
      <c r="AD19" s="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</row>
    <row r="20" spans="1:52" ht="12.75">
      <c r="A20" s="4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9">
        <v>0</v>
      </c>
      <c r="AB20" s="9">
        <v>0</v>
      </c>
      <c r="AC20" s="9">
        <v>0</v>
      </c>
      <c r="AD20" s="9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</row>
    <row r="21" spans="1:52" ht="12.75">
      <c r="A21" s="4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9">
        <v>0</v>
      </c>
      <c r="AB21" s="9">
        <v>0</v>
      </c>
      <c r="AC21" s="9">
        <v>0</v>
      </c>
      <c r="AD21" s="9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</row>
    <row r="22" spans="1:52" ht="12.75">
      <c r="A22" s="4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s="9">
        <v>0</v>
      </c>
      <c r="AB22" s="9">
        <v>0</v>
      </c>
      <c r="AC22" s="9">
        <v>0</v>
      </c>
      <c r="AD22" s="9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</row>
    <row r="23" spans="1:52" ht="12.75">
      <c r="A23" s="4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9">
        <v>0</v>
      </c>
      <c r="AB23" s="9">
        <v>0</v>
      </c>
      <c r="AC23" s="9">
        <v>0</v>
      </c>
      <c r="AD23" s="9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</row>
    <row r="24" spans="1:52" ht="12.75">
      <c r="A24" s="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9">
        <v>0</v>
      </c>
      <c r="AB24" s="9">
        <v>0</v>
      </c>
      <c r="AC24" s="9">
        <v>0</v>
      </c>
      <c r="AD24" s="9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X24" s="2"/>
      <c r="AY24" s="2"/>
      <c r="AZ24" s="14"/>
    </row>
    <row r="25" spans="1:52" ht="12.75">
      <c r="A25" s="4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 s="9">
        <v>0</v>
      </c>
      <c r="AB25" s="9">
        <v>0</v>
      </c>
      <c r="AC25" s="9">
        <v>0</v>
      </c>
      <c r="AD25" s="9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</row>
    <row r="26" spans="1:52" ht="12.75">
      <c r="A26" s="4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s="9">
        <v>0</v>
      </c>
      <c r="AB26" s="9">
        <v>0</v>
      </c>
      <c r="AC26" s="9">
        <v>0</v>
      </c>
      <c r="AD26" s="9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</row>
    <row r="27" spans="1:52" ht="12.75">
      <c r="A27" s="4" t="s">
        <v>61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9">
        <v>0</v>
      </c>
      <c r="AB27" s="9">
        <v>0</v>
      </c>
      <c r="AC27" s="9">
        <v>0</v>
      </c>
      <c r="AD27" s="9">
        <v>0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f t="shared" si="1"/>
        <v>13</v>
      </c>
      <c r="AS27" s="10" t="str">
        <f>A27</f>
        <v>Bognæs Storskov</v>
      </c>
      <c r="AX27" s="2"/>
      <c r="AY27" s="2"/>
      <c r="AZ27" s="14"/>
    </row>
    <row r="28" spans="1:52" ht="12.75">
      <c r="A28" s="4" t="s">
        <v>96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9">
        <v>0</v>
      </c>
      <c r="AB28" s="9">
        <v>0</v>
      </c>
      <c r="AC28" s="9">
        <v>0</v>
      </c>
      <c r="AD28" s="9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f t="shared" si="1"/>
        <v>6</v>
      </c>
      <c r="AS28" s="10" t="str">
        <f>A28</f>
        <v>Jægerspris Storskov</v>
      </c>
      <c r="AX28" s="2"/>
      <c r="AY28" s="2"/>
      <c r="AZ28" s="14"/>
    </row>
    <row r="29" spans="1:52" ht="12.75">
      <c r="A29" s="4" t="s">
        <v>97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9">
        <v>0</v>
      </c>
      <c r="AB29" s="9">
        <v>0</v>
      </c>
      <c r="AC29" s="9">
        <v>0</v>
      </c>
      <c r="AD29" s="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1</v>
      </c>
      <c r="AO29">
        <v>1</v>
      </c>
      <c r="AP29">
        <v>1</v>
      </c>
      <c r="AQ29">
        <v>1</v>
      </c>
      <c r="AR29">
        <f t="shared" si="1"/>
        <v>4</v>
      </c>
      <c r="AS29" s="10" t="str">
        <f>A29</f>
        <v>Østskoven</v>
      </c>
      <c r="AX29" s="2"/>
      <c r="AY29" s="2"/>
      <c r="AZ29" s="14"/>
    </row>
    <row r="30" spans="1:51" ht="12.75">
      <c r="A30" s="4"/>
      <c r="AS30" s="10"/>
      <c r="AX30" s="2"/>
      <c r="AY30" s="2"/>
    </row>
    <row r="31" spans="1:45" ht="12.75">
      <c r="A31" s="4"/>
      <c r="V31" s="3"/>
      <c r="W31" s="2"/>
      <c r="AS31" s="3"/>
    </row>
    <row r="32" spans="1:50" ht="12.75">
      <c r="A32" s="4" t="s">
        <v>26</v>
      </c>
      <c r="B32">
        <f>SUM(B2:B29)</f>
        <v>0</v>
      </c>
      <c r="C32">
        <f aca="true" t="shared" si="2" ref="C32:AQ32">SUM(C2:C29)</f>
        <v>0</v>
      </c>
      <c r="D32">
        <f t="shared" si="2"/>
        <v>0</v>
      </c>
      <c r="E32">
        <f t="shared" si="2"/>
        <v>0</v>
      </c>
      <c r="F32">
        <f t="shared" si="2"/>
        <v>0</v>
      </c>
      <c r="G32">
        <f t="shared" si="2"/>
        <v>0</v>
      </c>
      <c r="H32">
        <f t="shared" si="2"/>
        <v>0</v>
      </c>
      <c r="I32">
        <f t="shared" si="2"/>
        <v>0</v>
      </c>
      <c r="J32">
        <f t="shared" si="2"/>
        <v>0</v>
      </c>
      <c r="K32">
        <f t="shared" si="2"/>
        <v>0</v>
      </c>
      <c r="L32">
        <f t="shared" si="2"/>
        <v>0</v>
      </c>
      <c r="M32">
        <f t="shared" si="2"/>
        <v>0</v>
      </c>
      <c r="N32">
        <f t="shared" si="2"/>
        <v>0</v>
      </c>
      <c r="O32">
        <f t="shared" si="2"/>
        <v>0</v>
      </c>
      <c r="P32">
        <f t="shared" si="2"/>
        <v>0</v>
      </c>
      <c r="Q32">
        <f t="shared" si="2"/>
        <v>0</v>
      </c>
      <c r="R32">
        <f t="shared" si="2"/>
        <v>0</v>
      </c>
      <c r="S32">
        <f t="shared" si="2"/>
        <v>0</v>
      </c>
      <c r="T32">
        <f t="shared" si="2"/>
        <v>0</v>
      </c>
      <c r="U32">
        <f t="shared" si="2"/>
        <v>0</v>
      </c>
      <c r="V32">
        <f t="shared" si="2"/>
        <v>0</v>
      </c>
      <c r="W32">
        <f t="shared" si="2"/>
        <v>0</v>
      </c>
      <c r="X32">
        <f>SUM(X2:X29)</f>
        <v>0</v>
      </c>
      <c r="Y32">
        <f t="shared" si="2"/>
        <v>0</v>
      </c>
      <c r="Z32">
        <f t="shared" si="2"/>
        <v>0</v>
      </c>
      <c r="AA32">
        <f t="shared" si="2"/>
        <v>0</v>
      </c>
      <c r="AB32">
        <f t="shared" si="2"/>
        <v>0</v>
      </c>
      <c r="AC32">
        <f t="shared" si="2"/>
        <v>0</v>
      </c>
      <c r="AD32">
        <f t="shared" si="2"/>
        <v>0</v>
      </c>
      <c r="AE32">
        <f t="shared" si="2"/>
        <v>1</v>
      </c>
      <c r="AF32">
        <f t="shared" si="2"/>
        <v>1</v>
      </c>
      <c r="AG32">
        <f t="shared" si="2"/>
        <v>1</v>
      </c>
      <c r="AH32">
        <f t="shared" si="2"/>
        <v>1</v>
      </c>
      <c r="AI32">
        <f t="shared" si="2"/>
        <v>1</v>
      </c>
      <c r="AJ32">
        <f t="shared" si="2"/>
        <v>1</v>
      </c>
      <c r="AK32">
        <f t="shared" si="2"/>
        <v>1</v>
      </c>
      <c r="AL32">
        <f t="shared" si="2"/>
        <v>2</v>
      </c>
      <c r="AM32">
        <f t="shared" si="2"/>
        <v>2</v>
      </c>
      <c r="AN32">
        <f t="shared" si="2"/>
        <v>3</v>
      </c>
      <c r="AO32">
        <f t="shared" si="2"/>
        <v>3</v>
      </c>
      <c r="AP32">
        <f t="shared" si="2"/>
        <v>3</v>
      </c>
      <c r="AQ32">
        <f t="shared" si="2"/>
        <v>3</v>
      </c>
      <c r="AR32">
        <f>SUM(B29:AQ32)</f>
        <v>27</v>
      </c>
      <c r="AS32" s="6"/>
      <c r="AU32" s="9"/>
      <c r="AV32" s="20"/>
      <c r="AW32" s="20"/>
      <c r="AX32" s="9"/>
    </row>
    <row r="33" spans="44:50" ht="12.75">
      <c r="AR33" s="1"/>
      <c r="AS33" s="7"/>
      <c r="AT33" s="1"/>
      <c r="AU33" s="9"/>
      <c r="AV33" s="20"/>
      <c r="AW33" s="20"/>
      <c r="AX33" s="9"/>
    </row>
    <row r="34" spans="44:50" ht="12.75">
      <c r="AR34" s="1"/>
      <c r="AS34" s="12"/>
      <c r="AT34" s="1"/>
      <c r="AU34" s="9">
        <f>AU31*2/100</f>
        <v>0</v>
      </c>
      <c r="AV34" s="20">
        <f>AV31*2/100</f>
        <v>0</v>
      </c>
      <c r="AW34" s="20">
        <f>AW31*2/100</f>
        <v>0</v>
      </c>
      <c r="AX34" s="9" t="s">
        <v>89</v>
      </c>
    </row>
    <row r="35" spans="1:48" ht="12.75">
      <c r="A35" s="5"/>
      <c r="AR35" s="1"/>
      <c r="AS35" s="13"/>
      <c r="AT35" s="2"/>
      <c r="AU35" s="11"/>
      <c r="AV35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F15" sqref="B15:F15"/>
    </sheetView>
  </sheetViews>
  <sheetFormatPr defaultColWidth="9.140625" defaultRowHeight="12.75"/>
  <cols>
    <col min="1" max="1" width="15.8515625" style="0" customWidth="1"/>
    <col min="2" max="44" width="5.140625" style="0" customWidth="1"/>
    <col min="46" max="46" width="4.421875" style="0" customWidth="1"/>
    <col min="47" max="47" width="7.57421875" style="0" customWidth="1"/>
    <col min="48" max="48" width="8.00390625" style="0" customWidth="1"/>
    <col min="49" max="49" width="8.28125" style="0" customWidth="1"/>
  </cols>
  <sheetData>
    <row r="1" spans="1:52" s="4" customFormat="1" ht="12.75">
      <c r="A1" s="4" t="s">
        <v>54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10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Gr. Lappedykker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8">SUM(B3:AQ3)</f>
        <v>0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1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2</v>
      </c>
      <c r="S16">
        <v>4</v>
      </c>
      <c r="T16">
        <v>2</v>
      </c>
      <c r="U16">
        <v>4</v>
      </c>
      <c r="V16" s="3">
        <v>13</v>
      </c>
      <c r="W16">
        <v>10</v>
      </c>
      <c r="X16">
        <v>7</v>
      </c>
      <c r="Y16">
        <v>5</v>
      </c>
      <c r="Z16">
        <v>9</v>
      </c>
      <c r="AA16" s="16">
        <v>10</v>
      </c>
      <c r="AB16" s="16">
        <v>8</v>
      </c>
      <c r="AC16" s="16">
        <v>12</v>
      </c>
      <c r="AD16" s="16">
        <v>10</v>
      </c>
      <c r="AE16" s="16">
        <v>12</v>
      </c>
      <c r="AF16" s="18">
        <v>15</v>
      </c>
      <c r="AG16" s="16">
        <v>4</v>
      </c>
      <c r="AH16" s="18">
        <v>4</v>
      </c>
      <c r="AI16" s="18">
        <v>6</v>
      </c>
      <c r="AJ16" s="18">
        <v>3</v>
      </c>
      <c r="AK16">
        <v>3</v>
      </c>
      <c r="AL16">
        <v>7</v>
      </c>
      <c r="AM16">
        <v>6</v>
      </c>
      <c r="AN16">
        <v>3</v>
      </c>
      <c r="AO16">
        <v>6</v>
      </c>
      <c r="AP16">
        <v>1</v>
      </c>
      <c r="AQ16">
        <v>0</v>
      </c>
      <c r="AR16">
        <f t="shared" si="1"/>
        <v>169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 s="3">
        <v>0</v>
      </c>
      <c r="W22" s="3">
        <v>0</v>
      </c>
      <c r="X22" s="3">
        <v>0</v>
      </c>
      <c r="Y22" s="3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1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1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8</v>
      </c>
      <c r="T26">
        <v>0</v>
      </c>
      <c r="U26">
        <v>0</v>
      </c>
      <c r="V26" s="3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11</v>
      </c>
      <c r="AS26" s="10" t="str">
        <f t="shared" si="0"/>
        <v>Skovholmene</v>
      </c>
      <c r="AX26" s="2"/>
      <c r="AY26" s="2"/>
      <c r="AZ26" s="14"/>
      <c r="BD26" s="4"/>
    </row>
    <row r="27" spans="22:45" ht="12.75">
      <c r="V27" s="3"/>
      <c r="W27" s="2"/>
      <c r="AS27" s="3"/>
    </row>
    <row r="28" spans="1:45" ht="12.75">
      <c r="A28" t="s">
        <v>26</v>
      </c>
      <c r="B28">
        <f aca="true" t="shared" si="2" ref="B28:W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2</v>
      </c>
      <c r="K28">
        <f t="shared" si="2"/>
        <v>2</v>
      </c>
      <c r="L28">
        <f t="shared" si="2"/>
        <v>1</v>
      </c>
      <c r="M28">
        <f t="shared" si="2"/>
        <v>1</v>
      </c>
      <c r="N28">
        <f t="shared" si="2"/>
        <v>0</v>
      </c>
      <c r="O28">
        <f t="shared" si="2"/>
        <v>0</v>
      </c>
      <c r="P28">
        <f t="shared" si="2"/>
        <v>0</v>
      </c>
      <c r="Q28">
        <f t="shared" si="2"/>
        <v>0</v>
      </c>
      <c r="R28">
        <f t="shared" si="2"/>
        <v>2</v>
      </c>
      <c r="S28">
        <f t="shared" si="2"/>
        <v>12</v>
      </c>
      <c r="T28">
        <f t="shared" si="2"/>
        <v>2</v>
      </c>
      <c r="U28">
        <f t="shared" si="2"/>
        <v>5</v>
      </c>
      <c r="V28" s="3">
        <f t="shared" si="2"/>
        <v>13</v>
      </c>
      <c r="W28">
        <f t="shared" si="2"/>
        <v>10</v>
      </c>
      <c r="X28">
        <f aca="true" t="shared" si="3" ref="X28:AC28">SUM(X2:X26)</f>
        <v>7</v>
      </c>
      <c r="Y28">
        <f t="shared" si="3"/>
        <v>5</v>
      </c>
      <c r="Z28">
        <f t="shared" si="3"/>
        <v>9</v>
      </c>
      <c r="AA28">
        <f t="shared" si="3"/>
        <v>10</v>
      </c>
      <c r="AB28">
        <f t="shared" si="3"/>
        <v>8</v>
      </c>
      <c r="AC28">
        <f t="shared" si="3"/>
        <v>12</v>
      </c>
      <c r="AD28">
        <f aca="true" t="shared" si="4" ref="AD28:AI28">SUM(AD2:AD26)</f>
        <v>10</v>
      </c>
      <c r="AE28">
        <f t="shared" si="4"/>
        <v>12</v>
      </c>
      <c r="AF28">
        <f t="shared" si="4"/>
        <v>15</v>
      </c>
      <c r="AG28">
        <f t="shared" si="4"/>
        <v>4</v>
      </c>
      <c r="AH28">
        <f t="shared" si="4"/>
        <v>4</v>
      </c>
      <c r="AI28">
        <f t="shared" si="4"/>
        <v>6</v>
      </c>
      <c r="AJ28">
        <f aca="true" t="shared" si="5" ref="AJ28:AQ28">SUM(AJ2:AJ26)</f>
        <v>3</v>
      </c>
      <c r="AK28">
        <f t="shared" si="5"/>
        <v>3</v>
      </c>
      <c r="AL28">
        <f t="shared" si="5"/>
        <v>7</v>
      </c>
      <c r="AM28">
        <f t="shared" si="5"/>
        <v>6</v>
      </c>
      <c r="AN28">
        <f t="shared" si="5"/>
        <v>3</v>
      </c>
      <c r="AO28">
        <f t="shared" si="5"/>
        <v>6</v>
      </c>
      <c r="AP28">
        <f t="shared" si="5"/>
        <v>1</v>
      </c>
      <c r="AQ28">
        <f t="shared" si="5"/>
        <v>0</v>
      </c>
      <c r="AR28">
        <f t="shared" si="1"/>
        <v>181</v>
      </c>
      <c r="AS28" s="3" t="s">
        <v>26</v>
      </c>
    </row>
    <row r="29" spans="22:50" ht="12.75">
      <c r="V29" s="2"/>
      <c r="AR29" s="1"/>
      <c r="AS29" s="6"/>
      <c r="AT29" s="1"/>
      <c r="AU29" s="9"/>
      <c r="AV29" s="20"/>
      <c r="AW29" s="20"/>
      <c r="AX29" s="9"/>
    </row>
    <row r="30" spans="22:50" ht="12.75">
      <c r="V30" s="2"/>
      <c r="AR30" s="1"/>
      <c r="AS30" s="7"/>
      <c r="AT30" s="1"/>
      <c r="AU30" s="9"/>
      <c r="AV30" s="20"/>
      <c r="AW30" s="20"/>
      <c r="AX30" s="9"/>
    </row>
    <row r="31" spans="1:50" ht="12.75">
      <c r="A31" s="5"/>
      <c r="V31" s="2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W28" sqref="AW28"/>
    </sheetView>
  </sheetViews>
  <sheetFormatPr defaultColWidth="9.140625" defaultRowHeight="12.75"/>
  <cols>
    <col min="1" max="1" width="16.57421875" style="0" bestFit="1" customWidth="1"/>
    <col min="2" max="26" width="5.00390625" style="0" bestFit="1" customWidth="1"/>
    <col min="27" max="43" width="5.00390625" style="0" customWidth="1"/>
    <col min="44" max="44" width="4.8515625" style="0" bestFit="1" customWidth="1"/>
    <col min="45" max="45" width="18.140625" style="0" customWidth="1"/>
    <col min="46" max="46" width="5.7109375" style="0" customWidth="1"/>
    <col min="47" max="47" width="7.57421875" style="0" customWidth="1"/>
  </cols>
  <sheetData>
    <row r="1" spans="1:52" s="4" customFormat="1" ht="12.75">
      <c r="A1" s="4" t="s">
        <v>56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Rørhøg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0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1</v>
      </c>
      <c r="P16">
        <v>2</v>
      </c>
      <c r="Q16">
        <v>1</v>
      </c>
      <c r="R16">
        <v>0</v>
      </c>
      <c r="S16">
        <v>1</v>
      </c>
      <c r="T16">
        <v>0</v>
      </c>
      <c r="U16">
        <v>0</v>
      </c>
      <c r="V16" s="3">
        <v>1</v>
      </c>
      <c r="W16">
        <v>1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 s="16">
        <v>1</v>
      </c>
      <c r="AF16" s="16">
        <v>0</v>
      </c>
      <c r="AG16" s="16">
        <v>1</v>
      </c>
      <c r="AH16" s="18">
        <v>0</v>
      </c>
      <c r="AI16" s="15">
        <v>0</v>
      </c>
      <c r="AJ16" s="15">
        <v>0</v>
      </c>
      <c r="AK16" s="18">
        <v>0</v>
      </c>
      <c r="AL16" s="18">
        <v>1</v>
      </c>
      <c r="AM16" s="18">
        <v>1</v>
      </c>
      <c r="AN16" s="18">
        <v>0</v>
      </c>
      <c r="AO16" s="18">
        <v>0</v>
      </c>
      <c r="AP16">
        <v>0</v>
      </c>
      <c r="AQ16">
        <v>0</v>
      </c>
      <c r="AR16">
        <f t="shared" si="1"/>
        <v>12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  <c r="BD26" s="4"/>
    </row>
    <row r="27" spans="22:45" ht="12.75">
      <c r="V27" s="3"/>
      <c r="W27" s="2"/>
      <c r="AS27" s="3"/>
    </row>
    <row r="28" spans="1:45" ht="12.75">
      <c r="A28" t="s">
        <v>26</v>
      </c>
      <c r="B28">
        <f aca="true" t="shared" si="2" ref="B28:W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 t="shared" si="2"/>
        <v>0</v>
      </c>
      <c r="L28">
        <f t="shared" si="2"/>
        <v>0</v>
      </c>
      <c r="M28">
        <f t="shared" si="2"/>
        <v>0</v>
      </c>
      <c r="N28">
        <f t="shared" si="2"/>
        <v>1</v>
      </c>
      <c r="O28">
        <f t="shared" si="2"/>
        <v>1</v>
      </c>
      <c r="P28">
        <f t="shared" si="2"/>
        <v>2</v>
      </c>
      <c r="Q28">
        <f t="shared" si="2"/>
        <v>1</v>
      </c>
      <c r="R28">
        <f t="shared" si="2"/>
        <v>0</v>
      </c>
      <c r="S28">
        <f t="shared" si="2"/>
        <v>1</v>
      </c>
      <c r="T28">
        <f t="shared" si="2"/>
        <v>0</v>
      </c>
      <c r="U28">
        <f t="shared" si="2"/>
        <v>0</v>
      </c>
      <c r="V28">
        <f t="shared" si="2"/>
        <v>1</v>
      </c>
      <c r="W28">
        <f t="shared" si="2"/>
        <v>1</v>
      </c>
      <c r="X28">
        <f aca="true" t="shared" si="3" ref="X28:AE28">SUM(X2:X26)</f>
        <v>0</v>
      </c>
      <c r="Y28">
        <f t="shared" si="3"/>
        <v>0</v>
      </c>
      <c r="Z28">
        <f t="shared" si="3"/>
        <v>0</v>
      </c>
      <c r="AA28">
        <f t="shared" si="3"/>
        <v>0</v>
      </c>
      <c r="AB28">
        <f t="shared" si="3"/>
        <v>0</v>
      </c>
      <c r="AC28">
        <f t="shared" si="3"/>
        <v>0</v>
      </c>
      <c r="AD28">
        <f t="shared" si="3"/>
        <v>0</v>
      </c>
      <c r="AE28">
        <f t="shared" si="3"/>
        <v>1</v>
      </c>
      <c r="AF28">
        <f aca="true" t="shared" si="4" ref="AF28:AQ28">SUM(AF2:AF26)</f>
        <v>0</v>
      </c>
      <c r="AG28">
        <f t="shared" si="4"/>
        <v>1</v>
      </c>
      <c r="AH28">
        <f t="shared" si="4"/>
        <v>0</v>
      </c>
      <c r="AI28">
        <f t="shared" si="4"/>
        <v>0</v>
      </c>
      <c r="AJ28">
        <f t="shared" si="4"/>
        <v>0</v>
      </c>
      <c r="AK28">
        <f t="shared" si="4"/>
        <v>0</v>
      </c>
      <c r="AL28">
        <f t="shared" si="4"/>
        <v>1</v>
      </c>
      <c r="AM28">
        <f t="shared" si="4"/>
        <v>1</v>
      </c>
      <c r="AN28">
        <f t="shared" si="4"/>
        <v>0</v>
      </c>
      <c r="AO28">
        <f t="shared" si="4"/>
        <v>0</v>
      </c>
      <c r="AP28">
        <f t="shared" si="4"/>
        <v>0</v>
      </c>
      <c r="AQ28">
        <f t="shared" si="4"/>
        <v>0</v>
      </c>
      <c r="AR28">
        <f>SUM(B28:AQ28)</f>
        <v>12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D32"/>
  <sheetViews>
    <sheetView workbookViewId="0" topLeftCell="A1">
      <selection activeCell="F13" sqref="B13:F13"/>
    </sheetView>
  </sheetViews>
  <sheetFormatPr defaultColWidth="9.140625" defaultRowHeight="12.75"/>
  <cols>
    <col min="1" max="1" width="16.57421875" style="0" bestFit="1" customWidth="1"/>
    <col min="2" max="26" width="5.00390625" style="0" bestFit="1" customWidth="1"/>
    <col min="27" max="43" width="5.00390625" style="0" customWidth="1"/>
    <col min="44" max="44" width="4.8515625" style="0" bestFit="1" customWidth="1"/>
    <col min="45" max="45" width="18.8515625" style="0" bestFit="1" customWidth="1"/>
    <col min="46" max="46" width="4.421875" style="0" bestFit="1" customWidth="1"/>
    <col min="47" max="47" width="7.57421875" style="0" customWidth="1"/>
    <col min="48" max="48" width="8.28125" style="0" customWidth="1"/>
    <col min="49" max="49" width="9.00390625" style="0" customWidth="1"/>
  </cols>
  <sheetData>
    <row r="1" spans="1:56" ht="12.75">
      <c r="A1" s="4" t="s">
        <v>59</v>
      </c>
      <c r="B1">
        <v>1978</v>
      </c>
      <c r="C1">
        <v>1979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Y1">
        <v>2001</v>
      </c>
      <c r="Z1">
        <v>2002</v>
      </c>
      <c r="AA1">
        <v>2003</v>
      </c>
      <c r="AB1">
        <v>2004</v>
      </c>
      <c r="AC1">
        <v>2005</v>
      </c>
      <c r="AD1">
        <v>2006</v>
      </c>
      <c r="AE1">
        <v>2007</v>
      </c>
      <c r="AF1">
        <v>2008</v>
      </c>
      <c r="AG1">
        <v>2009</v>
      </c>
      <c r="AH1">
        <v>2010</v>
      </c>
      <c r="AI1">
        <v>2011</v>
      </c>
      <c r="AJ1">
        <v>2012</v>
      </c>
      <c r="AK1">
        <v>2013</v>
      </c>
      <c r="AL1">
        <v>2014</v>
      </c>
      <c r="AM1">
        <v>2015</v>
      </c>
      <c r="AN1">
        <v>2016</v>
      </c>
      <c r="AO1">
        <v>2017</v>
      </c>
      <c r="AP1">
        <v>2018</v>
      </c>
      <c r="AQ1">
        <v>2019</v>
      </c>
      <c r="AR1" s="4" t="s">
        <v>26</v>
      </c>
      <c r="AS1" s="10" t="str">
        <f aca="true" t="shared" si="0" ref="AS1:AS26">A1</f>
        <v>Rørhøne</v>
      </c>
      <c r="AT1" s="4"/>
      <c r="AU1" s="4"/>
      <c r="AV1" s="4"/>
      <c r="AW1" s="4"/>
      <c r="AX1" s="14"/>
      <c r="AY1" s="14"/>
      <c r="AZ1" s="24"/>
      <c r="BA1" s="4"/>
      <c r="BB1" s="4"/>
      <c r="BC1" s="4"/>
      <c r="BD1" s="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0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 s="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1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1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 s="3">
        <v>1</v>
      </c>
      <c r="W16">
        <v>0</v>
      </c>
      <c r="X16">
        <v>2</v>
      </c>
      <c r="Y16">
        <v>1</v>
      </c>
      <c r="Z16">
        <v>1</v>
      </c>
      <c r="AA16">
        <v>0</v>
      </c>
      <c r="AB16">
        <v>0</v>
      </c>
      <c r="AC16">
        <v>0</v>
      </c>
      <c r="AD16">
        <v>0</v>
      </c>
      <c r="AE16" s="16">
        <v>0</v>
      </c>
      <c r="AF16" s="16">
        <v>2</v>
      </c>
      <c r="AG16">
        <v>0</v>
      </c>
      <c r="AH16">
        <v>0</v>
      </c>
      <c r="AI16" s="18">
        <v>1</v>
      </c>
      <c r="AJ16">
        <v>0</v>
      </c>
      <c r="AK16">
        <v>0</v>
      </c>
      <c r="AL16">
        <v>1</v>
      </c>
      <c r="AM16">
        <v>1</v>
      </c>
      <c r="AN16">
        <v>1</v>
      </c>
      <c r="AO16">
        <v>1</v>
      </c>
      <c r="AP16">
        <v>0</v>
      </c>
      <c r="AQ16">
        <v>0</v>
      </c>
      <c r="AR16">
        <f t="shared" si="1"/>
        <v>12</v>
      </c>
      <c r="AS16" s="10" t="str">
        <f t="shared" si="0"/>
        <v>Eskilsø</v>
      </c>
      <c r="AX16" s="23"/>
      <c r="AY16" s="23"/>
      <c r="AZ16" s="2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18">
        <v>0</v>
      </c>
      <c r="AF17" s="18">
        <v>0</v>
      </c>
      <c r="AG17">
        <v>0</v>
      </c>
      <c r="AH17">
        <v>0</v>
      </c>
      <c r="AI17" s="18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s="18">
        <v>0</v>
      </c>
      <c r="AF18" s="18">
        <v>0</v>
      </c>
      <c r="AG18">
        <v>0</v>
      </c>
      <c r="AH18">
        <v>0</v>
      </c>
      <c r="AI18" s="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s="18">
        <v>0</v>
      </c>
      <c r="AF19">
        <v>1</v>
      </c>
      <c r="AG19">
        <v>1</v>
      </c>
      <c r="AH19">
        <v>0</v>
      </c>
      <c r="AI19" s="18">
        <v>0</v>
      </c>
      <c r="AJ19">
        <v>0</v>
      </c>
      <c r="AK19">
        <v>0</v>
      </c>
      <c r="AL19">
        <v>1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3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18">
        <v>0</v>
      </c>
      <c r="AF20">
        <v>0</v>
      </c>
      <c r="AG20">
        <v>0</v>
      </c>
      <c r="AH20">
        <v>0</v>
      </c>
      <c r="AI20" s="18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1</v>
      </c>
      <c r="Q21">
        <v>0</v>
      </c>
      <c r="R21">
        <v>0</v>
      </c>
      <c r="S21">
        <v>0</v>
      </c>
      <c r="T21">
        <v>1</v>
      </c>
      <c r="U21">
        <v>0</v>
      </c>
      <c r="V21" s="3">
        <v>0</v>
      </c>
      <c r="W21">
        <v>0</v>
      </c>
      <c r="X21">
        <v>0</v>
      </c>
      <c r="Y21">
        <v>1</v>
      </c>
      <c r="Z21">
        <v>1</v>
      </c>
      <c r="AA21">
        <v>1</v>
      </c>
      <c r="AB21">
        <v>1</v>
      </c>
      <c r="AC21">
        <v>1</v>
      </c>
      <c r="AD21">
        <v>2</v>
      </c>
      <c r="AE21">
        <v>1</v>
      </c>
      <c r="AF21">
        <v>2</v>
      </c>
      <c r="AG21">
        <v>1</v>
      </c>
      <c r="AH21">
        <v>0</v>
      </c>
      <c r="AI21" s="18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14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 s="18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 s="18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 s="3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2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0</v>
      </c>
      <c r="R25">
        <v>0</v>
      </c>
      <c r="S25">
        <v>1</v>
      </c>
      <c r="T25">
        <v>1</v>
      </c>
      <c r="U25">
        <v>1</v>
      </c>
      <c r="V25" s="3">
        <v>0</v>
      </c>
      <c r="W25">
        <v>0</v>
      </c>
      <c r="X25">
        <v>1</v>
      </c>
      <c r="Y25">
        <v>1</v>
      </c>
      <c r="Z25">
        <v>0</v>
      </c>
      <c r="AA25">
        <v>0</v>
      </c>
      <c r="AB25">
        <v>1</v>
      </c>
      <c r="AC25">
        <v>0</v>
      </c>
      <c r="AD25">
        <v>0</v>
      </c>
      <c r="AE25">
        <v>0</v>
      </c>
      <c r="AF25">
        <v>1</v>
      </c>
      <c r="AG25">
        <v>1</v>
      </c>
      <c r="AH25">
        <v>0</v>
      </c>
      <c r="AI25">
        <v>0</v>
      </c>
      <c r="AJ25">
        <v>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16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1</v>
      </c>
      <c r="E26">
        <v>1</v>
      </c>
      <c r="F26">
        <v>0</v>
      </c>
      <c r="G26">
        <v>1</v>
      </c>
      <c r="H26">
        <v>4</v>
      </c>
      <c r="I26">
        <v>2</v>
      </c>
      <c r="J26">
        <v>1</v>
      </c>
      <c r="K26">
        <v>3</v>
      </c>
      <c r="L26">
        <v>0</v>
      </c>
      <c r="M26">
        <v>4</v>
      </c>
      <c r="N26">
        <v>3</v>
      </c>
      <c r="O26">
        <v>0</v>
      </c>
      <c r="P26">
        <v>1</v>
      </c>
      <c r="Q26">
        <v>0</v>
      </c>
      <c r="R26">
        <v>0</v>
      </c>
      <c r="S26">
        <v>3</v>
      </c>
      <c r="T26">
        <v>1</v>
      </c>
      <c r="U26">
        <v>1</v>
      </c>
      <c r="V26" s="3">
        <v>2</v>
      </c>
      <c r="W26">
        <v>3</v>
      </c>
      <c r="X26">
        <v>0</v>
      </c>
      <c r="Y26">
        <v>1</v>
      </c>
      <c r="Z26">
        <v>1</v>
      </c>
      <c r="AA26">
        <v>1</v>
      </c>
      <c r="AB26">
        <v>1</v>
      </c>
      <c r="AC26">
        <v>2</v>
      </c>
      <c r="AD26">
        <v>2</v>
      </c>
      <c r="AE26">
        <v>1</v>
      </c>
      <c r="AF26">
        <v>1</v>
      </c>
      <c r="AG26">
        <v>1</v>
      </c>
      <c r="AH26">
        <v>0</v>
      </c>
      <c r="AI26">
        <v>0</v>
      </c>
      <c r="AJ26">
        <v>1</v>
      </c>
      <c r="AK26">
        <v>1</v>
      </c>
      <c r="AL26">
        <v>0</v>
      </c>
      <c r="AM26">
        <v>1</v>
      </c>
      <c r="AN26">
        <v>2</v>
      </c>
      <c r="AO26">
        <v>1</v>
      </c>
      <c r="AP26">
        <v>0</v>
      </c>
      <c r="AQ26">
        <v>2</v>
      </c>
      <c r="AR26">
        <f t="shared" si="1"/>
        <v>50</v>
      </c>
      <c r="AS26" s="10" t="str">
        <f t="shared" si="0"/>
        <v>Skovholmene</v>
      </c>
      <c r="AX26" s="2"/>
      <c r="AY26" s="2"/>
      <c r="AZ26" s="14"/>
      <c r="BD26" s="4"/>
    </row>
    <row r="27" spans="22:45" ht="12.75">
      <c r="V27" s="3"/>
      <c r="AS27" s="3"/>
    </row>
    <row r="28" spans="1:49" ht="12.75">
      <c r="A28" t="s">
        <v>26</v>
      </c>
      <c r="B28">
        <f aca="true" t="shared" si="2" ref="B28:W28">SUM(B2:B26)</f>
        <v>0</v>
      </c>
      <c r="C28">
        <f t="shared" si="2"/>
        <v>0</v>
      </c>
      <c r="D28">
        <f t="shared" si="2"/>
        <v>1</v>
      </c>
      <c r="E28">
        <f t="shared" si="2"/>
        <v>1</v>
      </c>
      <c r="F28">
        <f t="shared" si="2"/>
        <v>0</v>
      </c>
      <c r="G28">
        <f t="shared" si="2"/>
        <v>1</v>
      </c>
      <c r="H28">
        <f t="shared" si="2"/>
        <v>5</v>
      </c>
      <c r="I28">
        <f t="shared" si="2"/>
        <v>2</v>
      </c>
      <c r="J28">
        <f t="shared" si="2"/>
        <v>1</v>
      </c>
      <c r="K28">
        <f t="shared" si="2"/>
        <v>4</v>
      </c>
      <c r="L28">
        <f t="shared" si="2"/>
        <v>1</v>
      </c>
      <c r="M28">
        <f t="shared" si="2"/>
        <v>5</v>
      </c>
      <c r="N28">
        <f t="shared" si="2"/>
        <v>4</v>
      </c>
      <c r="O28">
        <f t="shared" si="2"/>
        <v>3</v>
      </c>
      <c r="P28">
        <f t="shared" si="2"/>
        <v>3</v>
      </c>
      <c r="Q28">
        <f t="shared" si="2"/>
        <v>0</v>
      </c>
      <c r="R28">
        <f t="shared" si="2"/>
        <v>0</v>
      </c>
      <c r="S28">
        <f t="shared" si="2"/>
        <v>6</v>
      </c>
      <c r="T28">
        <f t="shared" si="2"/>
        <v>3</v>
      </c>
      <c r="U28">
        <f t="shared" si="2"/>
        <v>2</v>
      </c>
      <c r="V28">
        <f t="shared" si="2"/>
        <v>3</v>
      </c>
      <c r="W28">
        <f t="shared" si="2"/>
        <v>3</v>
      </c>
      <c r="X28">
        <f aca="true" t="shared" si="3" ref="X28:AE28">SUM(X2:X26)</f>
        <v>3</v>
      </c>
      <c r="Y28">
        <f t="shared" si="3"/>
        <v>4</v>
      </c>
      <c r="Z28">
        <f t="shared" si="3"/>
        <v>3</v>
      </c>
      <c r="AA28">
        <f t="shared" si="3"/>
        <v>2</v>
      </c>
      <c r="AB28">
        <f t="shared" si="3"/>
        <v>3</v>
      </c>
      <c r="AC28">
        <f t="shared" si="3"/>
        <v>3</v>
      </c>
      <c r="AD28">
        <f t="shared" si="3"/>
        <v>4</v>
      </c>
      <c r="AE28">
        <f t="shared" si="3"/>
        <v>3</v>
      </c>
      <c r="AF28">
        <f aca="true" t="shared" si="4" ref="AF28:AQ28">SUM(AF2:AF26)</f>
        <v>7</v>
      </c>
      <c r="AG28">
        <f t="shared" si="4"/>
        <v>4</v>
      </c>
      <c r="AH28">
        <f t="shared" si="4"/>
        <v>0</v>
      </c>
      <c r="AI28">
        <f t="shared" si="4"/>
        <v>1</v>
      </c>
      <c r="AJ28">
        <f t="shared" si="4"/>
        <v>2</v>
      </c>
      <c r="AK28">
        <f t="shared" si="4"/>
        <v>1</v>
      </c>
      <c r="AL28">
        <f t="shared" si="4"/>
        <v>2</v>
      </c>
      <c r="AM28">
        <f t="shared" si="4"/>
        <v>2</v>
      </c>
      <c r="AN28">
        <f t="shared" si="4"/>
        <v>3</v>
      </c>
      <c r="AO28">
        <f t="shared" si="4"/>
        <v>2</v>
      </c>
      <c r="AP28">
        <f t="shared" si="4"/>
        <v>0</v>
      </c>
      <c r="AQ28">
        <f t="shared" si="4"/>
        <v>2</v>
      </c>
      <c r="AR28">
        <f>SUM(B28:AQ28)</f>
        <v>99</v>
      </c>
      <c r="AS28" s="3" t="s">
        <v>26</v>
      </c>
      <c r="AW28" s="9"/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44:50" ht="12.75">
      <c r="AR31" s="1"/>
      <c r="AS31" s="12"/>
      <c r="AT31" s="1"/>
      <c r="AU31" s="9"/>
      <c r="AV31" s="20"/>
      <c r="AW31" s="20"/>
      <c r="AX31" s="9"/>
    </row>
    <row r="32" ht="12.75">
      <c r="A32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E15" sqref="B15:E15"/>
    </sheetView>
  </sheetViews>
  <sheetFormatPr defaultColWidth="9.140625" defaultRowHeight="12.75"/>
  <cols>
    <col min="1" max="1" width="16.28125" style="0" customWidth="1"/>
    <col min="2" max="2" width="4.8515625" style="0" customWidth="1"/>
    <col min="3" max="4" width="4.7109375" style="0" customWidth="1"/>
    <col min="5" max="5" width="5.00390625" style="0" customWidth="1"/>
    <col min="6" max="8" width="4.8515625" style="0" customWidth="1"/>
    <col min="9" max="12" width="4.7109375" style="0" customWidth="1"/>
    <col min="13" max="15" width="4.8515625" style="0" customWidth="1"/>
    <col min="16" max="16" width="4.7109375" style="0" customWidth="1"/>
    <col min="17" max="17" width="4.8515625" style="0" customWidth="1"/>
    <col min="18" max="19" width="4.7109375" style="0" customWidth="1"/>
    <col min="20" max="21" width="4.8515625" style="0" customWidth="1"/>
    <col min="22" max="22" width="5.00390625" style="0" customWidth="1"/>
    <col min="23" max="23" width="4.7109375" style="0" customWidth="1"/>
    <col min="24" max="25" width="4.8515625" style="0" customWidth="1"/>
    <col min="26" max="43" width="5.140625" style="0" customWidth="1"/>
    <col min="44" max="44" width="5.421875" style="0" customWidth="1"/>
    <col min="45" max="45" width="18.28125" style="0" customWidth="1"/>
    <col min="46" max="46" width="5.7109375" style="0" customWidth="1"/>
    <col min="47" max="47" width="7.57421875" style="0" customWidth="1"/>
  </cols>
  <sheetData>
    <row r="1" spans="1:52" s="4" customFormat="1" ht="12.75">
      <c r="A1" s="4" t="s">
        <v>30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Blishøne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0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1</v>
      </c>
      <c r="AQ8">
        <v>0</v>
      </c>
      <c r="AR8">
        <f t="shared" si="1"/>
        <v>2</v>
      </c>
      <c r="AS8" s="10" t="str">
        <f t="shared" si="0"/>
        <v>Hyldeholm S</v>
      </c>
      <c r="AX8" s="23"/>
      <c r="AY8" s="23"/>
      <c r="AZ8" s="2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1</v>
      </c>
      <c r="AA10">
        <v>1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3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1</v>
      </c>
      <c r="P11">
        <v>0</v>
      </c>
      <c r="Q11">
        <v>0</v>
      </c>
      <c r="R11">
        <v>0</v>
      </c>
      <c r="S11" s="2">
        <v>9</v>
      </c>
      <c r="T11">
        <v>1</v>
      </c>
      <c r="U11">
        <v>0</v>
      </c>
      <c r="V11" s="3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12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  <c r="S12">
        <v>4</v>
      </c>
      <c r="T12">
        <v>4</v>
      </c>
      <c r="U12">
        <v>3</v>
      </c>
      <c r="V12" s="3">
        <v>0</v>
      </c>
      <c r="W12">
        <v>1</v>
      </c>
      <c r="X12">
        <v>0</v>
      </c>
      <c r="Y12">
        <v>0</v>
      </c>
      <c r="Z12">
        <v>0</v>
      </c>
      <c r="AA12"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14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1</v>
      </c>
      <c r="U13">
        <v>0</v>
      </c>
      <c r="V13">
        <v>0</v>
      </c>
      <c r="W13">
        <v>0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4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1</v>
      </c>
      <c r="T14">
        <v>3</v>
      </c>
      <c r="U14">
        <v>0</v>
      </c>
      <c r="V14" s="3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7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1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2</v>
      </c>
      <c r="K16">
        <v>1</v>
      </c>
      <c r="L16">
        <v>11</v>
      </c>
      <c r="M16">
        <v>22</v>
      </c>
      <c r="N16">
        <v>8</v>
      </c>
      <c r="O16">
        <v>26</v>
      </c>
      <c r="P16">
        <v>0</v>
      </c>
      <c r="Q16">
        <v>3</v>
      </c>
      <c r="R16">
        <v>3</v>
      </c>
      <c r="S16">
        <v>6</v>
      </c>
      <c r="T16">
        <v>1</v>
      </c>
      <c r="U16">
        <v>5</v>
      </c>
      <c r="V16" s="3">
        <v>9</v>
      </c>
      <c r="W16">
        <v>2</v>
      </c>
      <c r="X16">
        <v>1</v>
      </c>
      <c r="Y16">
        <v>2</v>
      </c>
      <c r="Z16">
        <v>5</v>
      </c>
      <c r="AA16" s="16">
        <v>10</v>
      </c>
      <c r="AB16" s="16">
        <v>10</v>
      </c>
      <c r="AC16" s="16">
        <v>10</v>
      </c>
      <c r="AD16" s="16">
        <v>10</v>
      </c>
      <c r="AE16" s="16">
        <v>15</v>
      </c>
      <c r="AF16" s="18">
        <v>10</v>
      </c>
      <c r="AG16" s="16">
        <v>10</v>
      </c>
      <c r="AH16" s="18">
        <v>15</v>
      </c>
      <c r="AI16" s="18">
        <v>6</v>
      </c>
      <c r="AJ16" s="18">
        <v>5</v>
      </c>
      <c r="AK16">
        <v>1</v>
      </c>
      <c r="AL16">
        <v>2</v>
      </c>
      <c r="AM16">
        <v>4</v>
      </c>
      <c r="AN16">
        <v>4</v>
      </c>
      <c r="AO16">
        <v>4</v>
      </c>
      <c r="AP16">
        <v>7</v>
      </c>
      <c r="AQ16">
        <v>8</v>
      </c>
      <c r="AR16">
        <f t="shared" si="1"/>
        <v>239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1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>
        <v>0</v>
      </c>
      <c r="AD19">
        <v>1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2</v>
      </c>
      <c r="AS19" s="10" t="str">
        <f t="shared" si="0"/>
        <v>Elleore</v>
      </c>
      <c r="AX19" s="23"/>
      <c r="AY19" s="23"/>
      <c r="AZ19" s="2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1</v>
      </c>
      <c r="J21">
        <v>1</v>
      </c>
      <c r="K21">
        <v>0</v>
      </c>
      <c r="L21">
        <v>1</v>
      </c>
      <c r="M21">
        <v>1</v>
      </c>
      <c r="N21">
        <v>1</v>
      </c>
      <c r="O21">
        <v>1</v>
      </c>
      <c r="P21">
        <v>3</v>
      </c>
      <c r="Q21">
        <v>3</v>
      </c>
      <c r="R21">
        <v>4</v>
      </c>
      <c r="S21">
        <v>1</v>
      </c>
      <c r="T21">
        <v>2</v>
      </c>
      <c r="U21">
        <v>2</v>
      </c>
      <c r="V21" s="3">
        <v>0</v>
      </c>
      <c r="W21">
        <v>1</v>
      </c>
      <c r="X21">
        <v>1</v>
      </c>
      <c r="Y21">
        <v>0</v>
      </c>
      <c r="Z21">
        <v>0</v>
      </c>
      <c r="AA21">
        <v>3</v>
      </c>
      <c r="AB21">
        <v>3</v>
      </c>
      <c r="AC21">
        <v>3</v>
      </c>
      <c r="AD21">
        <v>3</v>
      </c>
      <c r="AE21">
        <v>5</v>
      </c>
      <c r="AF21">
        <v>5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3</v>
      </c>
      <c r="AM21">
        <v>3</v>
      </c>
      <c r="AN21">
        <v>1</v>
      </c>
      <c r="AO21">
        <v>1</v>
      </c>
      <c r="AP21">
        <v>1</v>
      </c>
      <c r="AQ21">
        <v>0</v>
      </c>
      <c r="AR21">
        <f t="shared" si="1"/>
        <v>56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1</v>
      </c>
      <c r="C22">
        <v>0</v>
      </c>
      <c r="D22">
        <v>1</v>
      </c>
      <c r="E22">
        <v>0</v>
      </c>
      <c r="F22">
        <v>1</v>
      </c>
      <c r="G22">
        <v>3</v>
      </c>
      <c r="H22">
        <v>5</v>
      </c>
      <c r="I22">
        <v>0</v>
      </c>
      <c r="J22">
        <v>0</v>
      </c>
      <c r="K22">
        <v>1</v>
      </c>
      <c r="L22">
        <v>0</v>
      </c>
      <c r="M22">
        <v>0</v>
      </c>
      <c r="N22">
        <v>2</v>
      </c>
      <c r="O22">
        <v>1</v>
      </c>
      <c r="P22">
        <v>0</v>
      </c>
      <c r="Q22">
        <v>2</v>
      </c>
      <c r="R22">
        <v>3</v>
      </c>
      <c r="S22">
        <v>2</v>
      </c>
      <c r="T22">
        <v>1</v>
      </c>
      <c r="U22">
        <v>1</v>
      </c>
      <c r="V22" s="3">
        <v>1</v>
      </c>
      <c r="W22">
        <v>3</v>
      </c>
      <c r="X22">
        <v>1</v>
      </c>
      <c r="Y22">
        <v>3</v>
      </c>
      <c r="Z22">
        <v>1</v>
      </c>
      <c r="AA22">
        <v>2</v>
      </c>
      <c r="AB22">
        <v>1</v>
      </c>
      <c r="AC22">
        <v>4</v>
      </c>
      <c r="AD22">
        <v>1</v>
      </c>
      <c r="AE22">
        <v>1</v>
      </c>
      <c r="AF22">
        <v>1</v>
      </c>
      <c r="AG22">
        <v>1</v>
      </c>
      <c r="AH22">
        <v>0</v>
      </c>
      <c r="AI22">
        <v>0</v>
      </c>
      <c r="AJ22">
        <v>0</v>
      </c>
      <c r="AK22">
        <v>0</v>
      </c>
      <c r="AL22">
        <v>1</v>
      </c>
      <c r="AM22">
        <v>0</v>
      </c>
      <c r="AN22">
        <v>0</v>
      </c>
      <c r="AO22">
        <v>0</v>
      </c>
      <c r="AP22">
        <v>1</v>
      </c>
      <c r="AQ22">
        <v>4</v>
      </c>
      <c r="AR22">
        <f t="shared" si="1"/>
        <v>50</v>
      </c>
      <c r="AS22" s="10" t="str">
        <f t="shared" si="0"/>
        <v>Sivholm</v>
      </c>
      <c r="AX22" s="23"/>
      <c r="AY22" s="23"/>
      <c r="AZ22" s="2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1</v>
      </c>
      <c r="Q24">
        <v>0</v>
      </c>
      <c r="R24">
        <v>0</v>
      </c>
      <c r="S24">
        <v>0</v>
      </c>
      <c r="T24">
        <v>1</v>
      </c>
      <c r="U24">
        <v>1</v>
      </c>
      <c r="V24" s="3">
        <v>0</v>
      </c>
      <c r="W24">
        <v>0</v>
      </c>
      <c r="X24">
        <v>0</v>
      </c>
      <c r="Y24">
        <v>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5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</v>
      </c>
      <c r="P25">
        <v>1</v>
      </c>
      <c r="Q25">
        <v>0</v>
      </c>
      <c r="R25">
        <v>0</v>
      </c>
      <c r="S25">
        <v>1</v>
      </c>
      <c r="T25">
        <v>0</v>
      </c>
      <c r="U25">
        <v>0</v>
      </c>
      <c r="V25" s="3">
        <v>1</v>
      </c>
      <c r="W25">
        <v>0</v>
      </c>
      <c r="X25">
        <v>0</v>
      </c>
      <c r="Y25">
        <v>0</v>
      </c>
      <c r="Z25">
        <v>1</v>
      </c>
      <c r="AA25">
        <v>1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10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2</v>
      </c>
      <c r="E26">
        <v>2</v>
      </c>
      <c r="F26">
        <v>7</v>
      </c>
      <c r="G26">
        <v>22</v>
      </c>
      <c r="H26">
        <v>30</v>
      </c>
      <c r="I26">
        <v>13</v>
      </c>
      <c r="J26">
        <v>16</v>
      </c>
      <c r="K26">
        <v>20</v>
      </c>
      <c r="L26">
        <v>16</v>
      </c>
      <c r="M26">
        <v>18</v>
      </c>
      <c r="N26">
        <v>21</v>
      </c>
      <c r="O26">
        <v>16</v>
      </c>
      <c r="P26">
        <v>29</v>
      </c>
      <c r="Q26">
        <v>32</v>
      </c>
      <c r="R26">
        <v>18</v>
      </c>
      <c r="S26">
        <v>15</v>
      </c>
      <c r="T26">
        <v>26</v>
      </c>
      <c r="U26">
        <v>18</v>
      </c>
      <c r="V26" s="3">
        <v>18</v>
      </c>
      <c r="W26">
        <v>22</v>
      </c>
      <c r="X26">
        <v>20</v>
      </c>
      <c r="Y26">
        <v>31</v>
      </c>
      <c r="Z26">
        <v>15</v>
      </c>
      <c r="AA26">
        <v>41</v>
      </c>
      <c r="AB26">
        <v>29</v>
      </c>
      <c r="AC26">
        <v>19</v>
      </c>
      <c r="AD26">
        <v>26</v>
      </c>
      <c r="AE26">
        <v>20</v>
      </c>
      <c r="AF26">
        <v>5</v>
      </c>
      <c r="AG26">
        <v>26</v>
      </c>
      <c r="AH26">
        <v>6</v>
      </c>
      <c r="AI26">
        <v>10</v>
      </c>
      <c r="AJ26">
        <v>14</v>
      </c>
      <c r="AK26">
        <v>7</v>
      </c>
      <c r="AL26">
        <v>3</v>
      </c>
      <c r="AM26">
        <v>8</v>
      </c>
      <c r="AN26">
        <v>6</v>
      </c>
      <c r="AO26">
        <v>10</v>
      </c>
      <c r="AP26">
        <v>10</v>
      </c>
      <c r="AQ26">
        <v>10</v>
      </c>
      <c r="AR26">
        <f t="shared" si="1"/>
        <v>677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1</v>
      </c>
      <c r="C28">
        <f t="shared" si="2"/>
        <v>0</v>
      </c>
      <c r="D28">
        <f t="shared" si="2"/>
        <v>3</v>
      </c>
      <c r="E28">
        <f t="shared" si="2"/>
        <v>2</v>
      </c>
      <c r="F28">
        <f t="shared" si="2"/>
        <v>8</v>
      </c>
      <c r="G28">
        <f t="shared" si="2"/>
        <v>26</v>
      </c>
      <c r="H28">
        <f t="shared" si="2"/>
        <v>40</v>
      </c>
      <c r="I28">
        <f t="shared" si="2"/>
        <v>14</v>
      </c>
      <c r="J28">
        <f t="shared" si="2"/>
        <v>19</v>
      </c>
      <c r="K28">
        <f>SUM(K2:K26)</f>
        <v>22</v>
      </c>
      <c r="L28">
        <f t="shared" si="2"/>
        <v>28</v>
      </c>
      <c r="M28">
        <f t="shared" si="2"/>
        <v>43</v>
      </c>
      <c r="N28">
        <f t="shared" si="2"/>
        <v>35</v>
      </c>
      <c r="O28">
        <f t="shared" si="2"/>
        <v>46</v>
      </c>
      <c r="P28">
        <f t="shared" si="2"/>
        <v>34</v>
      </c>
      <c r="Q28">
        <f t="shared" si="2"/>
        <v>42</v>
      </c>
      <c r="R28">
        <f t="shared" si="2"/>
        <v>28</v>
      </c>
      <c r="S28">
        <f t="shared" si="2"/>
        <v>41</v>
      </c>
      <c r="T28">
        <f t="shared" si="2"/>
        <v>40</v>
      </c>
      <c r="U28">
        <f t="shared" si="2"/>
        <v>30</v>
      </c>
      <c r="V28">
        <f t="shared" si="2"/>
        <v>29</v>
      </c>
      <c r="W28">
        <f t="shared" si="2"/>
        <v>29</v>
      </c>
      <c r="X28">
        <f aca="true" t="shared" si="3" ref="X28:AE28">SUM(X2:X26)</f>
        <v>25</v>
      </c>
      <c r="Y28">
        <f t="shared" si="3"/>
        <v>37</v>
      </c>
      <c r="Z28">
        <f t="shared" si="3"/>
        <v>23</v>
      </c>
      <c r="AA28">
        <f t="shared" si="3"/>
        <v>60</v>
      </c>
      <c r="AB28">
        <f t="shared" si="3"/>
        <v>43</v>
      </c>
      <c r="AC28">
        <f t="shared" si="3"/>
        <v>36</v>
      </c>
      <c r="AD28">
        <f t="shared" si="3"/>
        <v>42</v>
      </c>
      <c r="AE28">
        <f t="shared" si="3"/>
        <v>41</v>
      </c>
      <c r="AF28">
        <f aca="true" t="shared" si="4" ref="AF28:AQ28">SUM(AF2:AF26)</f>
        <v>21</v>
      </c>
      <c r="AG28">
        <f t="shared" si="4"/>
        <v>37</v>
      </c>
      <c r="AH28">
        <f t="shared" si="4"/>
        <v>22</v>
      </c>
      <c r="AI28">
        <f t="shared" si="4"/>
        <v>16</v>
      </c>
      <c r="AJ28">
        <f t="shared" si="4"/>
        <v>20</v>
      </c>
      <c r="AK28">
        <f t="shared" si="4"/>
        <v>8</v>
      </c>
      <c r="AL28">
        <f t="shared" si="4"/>
        <v>9</v>
      </c>
      <c r="AM28">
        <f t="shared" si="4"/>
        <v>15</v>
      </c>
      <c r="AN28">
        <f t="shared" si="4"/>
        <v>11</v>
      </c>
      <c r="AO28">
        <f t="shared" si="4"/>
        <v>15</v>
      </c>
      <c r="AP28">
        <f t="shared" si="4"/>
        <v>20</v>
      </c>
      <c r="AQ28">
        <f t="shared" si="4"/>
        <v>22</v>
      </c>
      <c r="AR28">
        <f>SUM(B28:AQ28)</f>
        <v>1083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E31"/>
  <sheetViews>
    <sheetView workbookViewId="0" topLeftCell="A1">
      <selection activeCell="BA21" sqref="BA21"/>
    </sheetView>
  </sheetViews>
  <sheetFormatPr defaultColWidth="9.140625" defaultRowHeight="12.75"/>
  <cols>
    <col min="1" max="1" width="16.140625" style="0" customWidth="1"/>
    <col min="2" max="2" width="5.00390625" style="0" customWidth="1"/>
    <col min="3" max="4" width="5.140625" style="0" customWidth="1"/>
    <col min="5" max="5" width="5.00390625" style="0" customWidth="1"/>
    <col min="6" max="6" width="4.7109375" style="0" customWidth="1"/>
    <col min="7" max="7" width="5.140625" style="0" customWidth="1"/>
    <col min="8" max="12" width="5.00390625" style="0" customWidth="1"/>
    <col min="13" max="13" width="4.7109375" style="0" customWidth="1"/>
    <col min="14" max="14" width="5.00390625" style="0" customWidth="1"/>
    <col min="15" max="15" width="4.7109375" style="0" customWidth="1"/>
    <col min="16" max="16" width="4.8515625" style="0" customWidth="1"/>
    <col min="17" max="17" width="5.140625" style="0" customWidth="1"/>
    <col min="18" max="18" width="5.00390625" style="0" customWidth="1"/>
    <col min="19" max="19" width="4.8515625" style="0" customWidth="1"/>
    <col min="20" max="20" width="5.00390625" style="0" customWidth="1"/>
    <col min="21" max="43" width="4.8515625" style="0" customWidth="1"/>
    <col min="44" max="44" width="4.7109375" style="0" customWidth="1"/>
    <col min="45" max="45" width="19.00390625" style="0" customWidth="1"/>
    <col min="46" max="46" width="6.8515625" style="0" customWidth="1"/>
    <col min="47" max="47" width="7.421875" style="0" customWidth="1"/>
  </cols>
  <sheetData>
    <row r="1" spans="1:56" s="4" customFormat="1" ht="12.75">
      <c r="A1" s="4" t="s">
        <v>41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Strandskade</v>
      </c>
      <c r="AX1" s="14"/>
      <c r="AY1" s="14"/>
      <c r="BD1" s="21" t="s">
        <v>88</v>
      </c>
    </row>
    <row r="2" spans="1:57" ht="12.75">
      <c r="A2" t="s">
        <v>1</v>
      </c>
      <c r="B2">
        <v>0</v>
      </c>
      <c r="C2">
        <v>0</v>
      </c>
      <c r="D2">
        <v>1</v>
      </c>
      <c r="E2">
        <v>1</v>
      </c>
      <c r="F2">
        <v>1</v>
      </c>
      <c r="G2">
        <v>2</v>
      </c>
      <c r="H2">
        <v>0</v>
      </c>
      <c r="I2">
        <v>1</v>
      </c>
      <c r="J2">
        <v>1</v>
      </c>
      <c r="K2">
        <v>0</v>
      </c>
      <c r="L2">
        <v>1</v>
      </c>
      <c r="M2">
        <v>2</v>
      </c>
      <c r="N2">
        <v>0</v>
      </c>
      <c r="O2">
        <v>1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</v>
      </c>
      <c r="W2">
        <v>0</v>
      </c>
      <c r="X2">
        <v>0</v>
      </c>
      <c r="Y2">
        <v>0</v>
      </c>
      <c r="Z2">
        <v>0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19</v>
      </c>
      <c r="AS2" s="10" t="str">
        <f t="shared" si="0"/>
        <v>Stenø N</v>
      </c>
      <c r="AX2" s="2"/>
      <c r="AY2" s="2"/>
      <c r="AZ2" s="14"/>
      <c r="BD2" s="7"/>
      <c r="BE2" s="4"/>
    </row>
    <row r="3" spans="1:57" ht="12.75">
      <c r="A3" t="s">
        <v>2</v>
      </c>
      <c r="B3">
        <v>8</v>
      </c>
      <c r="C3">
        <v>10</v>
      </c>
      <c r="D3">
        <v>10</v>
      </c>
      <c r="E3">
        <v>9</v>
      </c>
      <c r="F3">
        <v>10</v>
      </c>
      <c r="G3">
        <v>13</v>
      </c>
      <c r="H3">
        <v>18</v>
      </c>
      <c r="I3">
        <v>9</v>
      </c>
      <c r="J3">
        <v>13</v>
      </c>
      <c r="K3">
        <v>9</v>
      </c>
      <c r="L3">
        <v>8</v>
      </c>
      <c r="M3">
        <v>12</v>
      </c>
      <c r="N3">
        <v>13</v>
      </c>
      <c r="O3">
        <v>11</v>
      </c>
      <c r="P3">
        <v>9</v>
      </c>
      <c r="Q3">
        <v>11</v>
      </c>
      <c r="R3">
        <v>11</v>
      </c>
      <c r="S3">
        <v>15</v>
      </c>
      <c r="T3">
        <v>6</v>
      </c>
      <c r="U3">
        <v>17</v>
      </c>
      <c r="V3">
        <v>14</v>
      </c>
      <c r="W3">
        <v>11</v>
      </c>
      <c r="X3">
        <v>16</v>
      </c>
      <c r="Y3">
        <v>13</v>
      </c>
      <c r="Z3">
        <v>10</v>
      </c>
      <c r="AA3">
        <v>1</v>
      </c>
      <c r="AB3">
        <v>7</v>
      </c>
      <c r="AC3">
        <v>22</v>
      </c>
      <c r="AD3">
        <v>15</v>
      </c>
      <c r="AE3">
        <v>12</v>
      </c>
      <c r="AF3">
        <v>17</v>
      </c>
      <c r="AG3">
        <v>15</v>
      </c>
      <c r="AH3">
        <v>15</v>
      </c>
      <c r="AI3">
        <v>12</v>
      </c>
      <c r="AJ3">
        <v>13</v>
      </c>
      <c r="AK3">
        <v>22</v>
      </c>
      <c r="AL3">
        <v>24</v>
      </c>
      <c r="AM3">
        <v>24</v>
      </c>
      <c r="AN3">
        <v>18</v>
      </c>
      <c r="AO3">
        <v>12</v>
      </c>
      <c r="AP3">
        <v>11</v>
      </c>
      <c r="AQ3">
        <v>10</v>
      </c>
      <c r="AR3">
        <f aca="true" t="shared" si="1" ref="AR3:AR26">SUM(B3:AQ3)</f>
        <v>536</v>
      </c>
      <c r="AS3" s="10" t="str">
        <f t="shared" si="0"/>
        <v>Øksneholm</v>
      </c>
      <c r="AX3" s="2"/>
      <c r="AY3" s="2"/>
      <c r="AZ3" s="14"/>
      <c r="BD3" s="7"/>
      <c r="BE3" s="4"/>
    </row>
    <row r="4" spans="1:57" ht="12.75">
      <c r="A4" t="s">
        <v>3</v>
      </c>
      <c r="C4">
        <v>2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0</v>
      </c>
      <c r="M4">
        <v>1</v>
      </c>
      <c r="N4">
        <v>0</v>
      </c>
      <c r="O4">
        <v>0</v>
      </c>
      <c r="P4">
        <v>0</v>
      </c>
      <c r="Q4">
        <v>1</v>
      </c>
      <c r="R4">
        <v>1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1</v>
      </c>
      <c r="AQ4">
        <v>0</v>
      </c>
      <c r="AR4">
        <f t="shared" si="1"/>
        <v>14</v>
      </c>
      <c r="AS4" s="10" t="str">
        <f t="shared" si="0"/>
        <v>Ammesholm</v>
      </c>
      <c r="AX4" s="2"/>
      <c r="AY4" s="2"/>
      <c r="AZ4" s="14"/>
      <c r="BD4" s="7"/>
      <c r="BE4" s="4"/>
    </row>
    <row r="5" spans="1:57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1</v>
      </c>
      <c r="K5">
        <v>0</v>
      </c>
      <c r="L5">
        <v>1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4</v>
      </c>
      <c r="AS5" s="10" t="str">
        <f t="shared" si="0"/>
        <v>Stenø S</v>
      </c>
      <c r="AX5" s="23"/>
      <c r="AY5" s="23"/>
      <c r="AZ5" s="24"/>
      <c r="BD5" s="7"/>
      <c r="BE5" s="4"/>
    </row>
    <row r="6" spans="1:57" ht="12.75">
      <c r="A6" t="s">
        <v>5</v>
      </c>
      <c r="B6">
        <v>5</v>
      </c>
      <c r="C6">
        <v>4</v>
      </c>
      <c r="D6">
        <v>5</v>
      </c>
      <c r="E6">
        <v>7</v>
      </c>
      <c r="F6">
        <v>5</v>
      </c>
      <c r="G6">
        <v>7</v>
      </c>
      <c r="H6">
        <v>4</v>
      </c>
      <c r="I6">
        <v>5</v>
      </c>
      <c r="J6">
        <v>5</v>
      </c>
      <c r="K6">
        <v>4</v>
      </c>
      <c r="L6">
        <v>4</v>
      </c>
      <c r="M6">
        <v>6</v>
      </c>
      <c r="N6">
        <v>3</v>
      </c>
      <c r="O6">
        <v>4</v>
      </c>
      <c r="P6">
        <v>5</v>
      </c>
      <c r="Q6">
        <v>3</v>
      </c>
      <c r="R6">
        <v>4</v>
      </c>
      <c r="S6">
        <v>4</v>
      </c>
      <c r="T6">
        <v>4</v>
      </c>
      <c r="U6">
        <v>5</v>
      </c>
      <c r="V6">
        <v>3</v>
      </c>
      <c r="W6">
        <v>4</v>
      </c>
      <c r="X6">
        <v>5</v>
      </c>
      <c r="Y6">
        <v>5</v>
      </c>
      <c r="Z6">
        <v>5</v>
      </c>
      <c r="AA6">
        <v>4</v>
      </c>
      <c r="AB6">
        <v>3</v>
      </c>
      <c r="AC6">
        <v>4</v>
      </c>
      <c r="AD6">
        <v>5</v>
      </c>
      <c r="AE6">
        <v>7</v>
      </c>
      <c r="AF6">
        <v>5</v>
      </c>
      <c r="AG6">
        <v>4</v>
      </c>
      <c r="AH6">
        <v>3</v>
      </c>
      <c r="AI6">
        <v>4</v>
      </c>
      <c r="AJ6">
        <v>4</v>
      </c>
      <c r="AK6">
        <v>4</v>
      </c>
      <c r="AL6">
        <v>4</v>
      </c>
      <c r="AM6">
        <v>4</v>
      </c>
      <c r="AN6">
        <v>6</v>
      </c>
      <c r="AO6">
        <v>4</v>
      </c>
      <c r="AP6">
        <v>4</v>
      </c>
      <c r="AQ6">
        <v>3</v>
      </c>
      <c r="AR6">
        <f t="shared" si="1"/>
        <v>187</v>
      </c>
      <c r="AS6" s="10" t="str">
        <f t="shared" si="0"/>
        <v>Kølholm</v>
      </c>
      <c r="AX6" s="2"/>
      <c r="AY6" s="2"/>
      <c r="AZ6" s="14"/>
      <c r="BD6" s="7"/>
      <c r="BE6" s="4"/>
    </row>
    <row r="7" spans="1:57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1</v>
      </c>
      <c r="AQ7">
        <v>1</v>
      </c>
      <c r="AR7">
        <f t="shared" si="1"/>
        <v>3</v>
      </c>
      <c r="AS7" s="10" t="str">
        <f t="shared" si="0"/>
        <v>Peberholmen</v>
      </c>
      <c r="AX7" s="2"/>
      <c r="AY7" s="2"/>
      <c r="AZ7" s="14"/>
      <c r="BD7" s="7"/>
      <c r="BE7" s="4"/>
    </row>
    <row r="8" spans="1:57" ht="12.75">
      <c r="A8" t="s">
        <v>24</v>
      </c>
      <c r="B8">
        <v>1</v>
      </c>
      <c r="C8">
        <v>0</v>
      </c>
      <c r="D8">
        <v>0</v>
      </c>
      <c r="E8">
        <v>0</v>
      </c>
      <c r="F8">
        <v>0</v>
      </c>
      <c r="G8">
        <v>1</v>
      </c>
      <c r="H8">
        <v>2</v>
      </c>
      <c r="I8">
        <v>0</v>
      </c>
      <c r="J8">
        <v>2</v>
      </c>
      <c r="K8">
        <v>2</v>
      </c>
      <c r="L8">
        <v>2</v>
      </c>
      <c r="M8">
        <v>1</v>
      </c>
      <c r="N8">
        <v>2</v>
      </c>
      <c r="O8">
        <v>1</v>
      </c>
      <c r="P8">
        <v>2</v>
      </c>
      <c r="Q8">
        <v>1</v>
      </c>
      <c r="R8">
        <v>1</v>
      </c>
      <c r="S8">
        <v>1</v>
      </c>
      <c r="T8">
        <v>0</v>
      </c>
      <c r="U8">
        <v>2</v>
      </c>
      <c r="V8">
        <v>2</v>
      </c>
      <c r="W8">
        <v>1</v>
      </c>
      <c r="X8">
        <v>1</v>
      </c>
      <c r="Y8">
        <v>2</v>
      </c>
      <c r="Z8">
        <v>1</v>
      </c>
      <c r="AA8">
        <v>1</v>
      </c>
      <c r="AB8">
        <v>1</v>
      </c>
      <c r="AC8">
        <v>1</v>
      </c>
      <c r="AD8">
        <v>0</v>
      </c>
      <c r="AE8">
        <v>1</v>
      </c>
      <c r="AF8" s="9">
        <v>1</v>
      </c>
      <c r="AG8">
        <v>0</v>
      </c>
      <c r="AH8">
        <v>1</v>
      </c>
      <c r="AI8">
        <v>1</v>
      </c>
      <c r="AJ8">
        <v>1</v>
      </c>
      <c r="AK8">
        <v>1</v>
      </c>
      <c r="AL8">
        <v>0</v>
      </c>
      <c r="AM8">
        <v>0</v>
      </c>
      <c r="AN8">
        <v>0</v>
      </c>
      <c r="AO8">
        <v>0</v>
      </c>
      <c r="AP8">
        <v>3</v>
      </c>
      <c r="AQ8">
        <v>2</v>
      </c>
      <c r="AR8">
        <f t="shared" si="1"/>
        <v>42</v>
      </c>
      <c r="AS8" s="10" t="str">
        <f t="shared" si="0"/>
        <v>Hyldeholm S</v>
      </c>
      <c r="AX8" s="2"/>
      <c r="AY8" s="2"/>
      <c r="AZ8" s="14"/>
      <c r="BD8" s="7"/>
      <c r="BE8" s="4"/>
    </row>
    <row r="9" spans="1:57" ht="12.75">
      <c r="A9" t="s">
        <v>7</v>
      </c>
      <c r="B9">
        <v>0</v>
      </c>
      <c r="C9">
        <v>0</v>
      </c>
      <c r="D9">
        <v>0</v>
      </c>
      <c r="E9">
        <v>0</v>
      </c>
      <c r="F9">
        <v>1</v>
      </c>
      <c r="G9">
        <v>2</v>
      </c>
      <c r="H9">
        <v>2</v>
      </c>
      <c r="I9">
        <v>1</v>
      </c>
      <c r="J9">
        <v>1</v>
      </c>
      <c r="K9">
        <v>0</v>
      </c>
      <c r="L9">
        <v>0</v>
      </c>
      <c r="M9">
        <v>0</v>
      </c>
      <c r="N9">
        <v>0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1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</v>
      </c>
      <c r="AQ9">
        <v>0</v>
      </c>
      <c r="AR9">
        <f t="shared" si="1"/>
        <v>11</v>
      </c>
      <c r="AS9" s="10" t="str">
        <f t="shared" si="0"/>
        <v>Gadekærsholmen</v>
      </c>
      <c r="AX9" s="2"/>
      <c r="AY9" s="2"/>
      <c r="AZ9" s="14"/>
      <c r="BD9" s="7"/>
      <c r="BE9" s="4"/>
    </row>
    <row r="10" spans="1:57" ht="12.75">
      <c r="A10" t="s">
        <v>8</v>
      </c>
      <c r="B10">
        <v>6</v>
      </c>
      <c r="C10">
        <v>10</v>
      </c>
      <c r="D10">
        <v>6</v>
      </c>
      <c r="E10">
        <v>12</v>
      </c>
      <c r="F10">
        <v>11</v>
      </c>
      <c r="G10">
        <v>12</v>
      </c>
      <c r="H10">
        <v>21</v>
      </c>
      <c r="I10">
        <v>13</v>
      </c>
      <c r="J10">
        <v>13</v>
      </c>
      <c r="K10">
        <v>15</v>
      </c>
      <c r="L10">
        <v>13</v>
      </c>
      <c r="M10">
        <v>13</v>
      </c>
      <c r="N10">
        <v>16</v>
      </c>
      <c r="O10">
        <v>10</v>
      </c>
      <c r="P10">
        <v>10</v>
      </c>
      <c r="Q10">
        <v>18</v>
      </c>
      <c r="R10">
        <v>13</v>
      </c>
      <c r="S10">
        <v>21</v>
      </c>
      <c r="T10">
        <v>12</v>
      </c>
      <c r="U10">
        <v>14</v>
      </c>
      <c r="V10">
        <v>20</v>
      </c>
      <c r="W10">
        <v>13</v>
      </c>
      <c r="X10">
        <v>13</v>
      </c>
      <c r="Y10">
        <v>19</v>
      </c>
      <c r="Z10">
        <v>13</v>
      </c>
      <c r="AA10">
        <v>17</v>
      </c>
      <c r="AB10">
        <v>11</v>
      </c>
      <c r="AC10">
        <v>17</v>
      </c>
      <c r="AD10">
        <v>12</v>
      </c>
      <c r="AE10">
        <v>15</v>
      </c>
      <c r="AF10">
        <v>13</v>
      </c>
      <c r="AG10">
        <v>22</v>
      </c>
      <c r="AH10">
        <v>15</v>
      </c>
      <c r="AI10">
        <v>17</v>
      </c>
      <c r="AJ10">
        <v>9</v>
      </c>
      <c r="AK10">
        <v>15</v>
      </c>
      <c r="AL10">
        <v>14</v>
      </c>
      <c r="AM10">
        <v>13</v>
      </c>
      <c r="AN10">
        <v>11</v>
      </c>
      <c r="AO10">
        <v>10</v>
      </c>
      <c r="AP10">
        <v>13</v>
      </c>
      <c r="AQ10">
        <v>12</v>
      </c>
      <c r="AR10">
        <f t="shared" si="1"/>
        <v>573</v>
      </c>
      <c r="AS10" s="10" t="str">
        <f t="shared" si="0"/>
        <v>Lilleø</v>
      </c>
      <c r="AX10" s="2"/>
      <c r="AY10" s="2"/>
      <c r="AZ10" s="14"/>
      <c r="BD10" s="7"/>
      <c r="BE10" s="4"/>
    </row>
    <row r="11" spans="1:57" ht="12.75">
      <c r="A11" t="s">
        <v>9</v>
      </c>
      <c r="B11">
        <v>2</v>
      </c>
      <c r="C11">
        <v>5</v>
      </c>
      <c r="D11">
        <v>5</v>
      </c>
      <c r="E11">
        <v>3</v>
      </c>
      <c r="F11">
        <v>6</v>
      </c>
      <c r="G11">
        <v>6</v>
      </c>
      <c r="H11">
        <v>8</v>
      </c>
      <c r="I11">
        <v>6</v>
      </c>
      <c r="J11">
        <v>6</v>
      </c>
      <c r="K11">
        <v>4</v>
      </c>
      <c r="L11">
        <v>6</v>
      </c>
      <c r="M11">
        <v>7</v>
      </c>
      <c r="N11">
        <v>7</v>
      </c>
      <c r="O11">
        <v>2</v>
      </c>
      <c r="P11">
        <v>4</v>
      </c>
      <c r="Q11">
        <v>7</v>
      </c>
      <c r="R11">
        <v>7</v>
      </c>
      <c r="S11">
        <v>4</v>
      </c>
      <c r="T11">
        <v>6</v>
      </c>
      <c r="U11">
        <v>10</v>
      </c>
      <c r="V11">
        <v>6</v>
      </c>
      <c r="W11">
        <v>4</v>
      </c>
      <c r="X11">
        <v>5</v>
      </c>
      <c r="Y11">
        <v>2</v>
      </c>
      <c r="Z11">
        <v>9</v>
      </c>
      <c r="AA11">
        <v>4</v>
      </c>
      <c r="AB11">
        <v>1</v>
      </c>
      <c r="AC11">
        <v>4</v>
      </c>
      <c r="AD11">
        <v>5</v>
      </c>
      <c r="AE11">
        <v>6</v>
      </c>
      <c r="AF11">
        <v>5</v>
      </c>
      <c r="AG11">
        <v>2</v>
      </c>
      <c r="AH11">
        <v>6</v>
      </c>
      <c r="AI11">
        <v>4</v>
      </c>
      <c r="AJ11">
        <v>3</v>
      </c>
      <c r="AK11">
        <v>2</v>
      </c>
      <c r="AL11">
        <v>2</v>
      </c>
      <c r="AM11">
        <v>2</v>
      </c>
      <c r="AN11">
        <v>3</v>
      </c>
      <c r="AO11">
        <v>3</v>
      </c>
      <c r="AP11">
        <v>4</v>
      </c>
      <c r="AQ11">
        <v>2</v>
      </c>
      <c r="AR11">
        <f t="shared" si="1"/>
        <v>195</v>
      </c>
      <c r="AS11" s="10" t="str">
        <f t="shared" si="0"/>
        <v>Langholm J</v>
      </c>
      <c r="AX11" s="2"/>
      <c r="AY11" s="2"/>
      <c r="AZ11" s="14"/>
      <c r="BD11" s="7"/>
      <c r="BE11" s="4"/>
    </row>
    <row r="12" spans="1:57" ht="12.75">
      <c r="A12" t="s">
        <v>10</v>
      </c>
      <c r="B12">
        <v>0</v>
      </c>
      <c r="C12">
        <v>1</v>
      </c>
      <c r="D12">
        <v>3</v>
      </c>
      <c r="E12">
        <v>3</v>
      </c>
      <c r="F12">
        <v>5</v>
      </c>
      <c r="G12">
        <v>4</v>
      </c>
      <c r="H12">
        <v>4</v>
      </c>
      <c r="I12">
        <v>6</v>
      </c>
      <c r="J12">
        <v>4</v>
      </c>
      <c r="K12">
        <v>3</v>
      </c>
      <c r="L12">
        <v>3</v>
      </c>
      <c r="M12">
        <v>3</v>
      </c>
      <c r="N12">
        <v>2</v>
      </c>
      <c r="O12">
        <v>3</v>
      </c>
      <c r="P12">
        <v>6</v>
      </c>
      <c r="Q12">
        <v>3</v>
      </c>
      <c r="R12">
        <v>3</v>
      </c>
      <c r="S12">
        <v>5</v>
      </c>
      <c r="T12">
        <v>3</v>
      </c>
      <c r="U12">
        <v>4</v>
      </c>
      <c r="V12">
        <v>4</v>
      </c>
      <c r="W12">
        <v>1</v>
      </c>
      <c r="X12">
        <v>6</v>
      </c>
      <c r="Y12">
        <v>3</v>
      </c>
      <c r="Z12">
        <v>3</v>
      </c>
      <c r="AA12">
        <v>1</v>
      </c>
      <c r="AB12">
        <v>3</v>
      </c>
      <c r="AC12">
        <v>2</v>
      </c>
      <c r="AD12">
        <v>4</v>
      </c>
      <c r="AE12">
        <v>1</v>
      </c>
      <c r="AF12">
        <v>2</v>
      </c>
      <c r="AG12">
        <v>2</v>
      </c>
      <c r="AH12">
        <v>2</v>
      </c>
      <c r="AI12">
        <v>3</v>
      </c>
      <c r="AJ12">
        <v>2</v>
      </c>
      <c r="AK12">
        <v>3</v>
      </c>
      <c r="AL12">
        <v>4</v>
      </c>
      <c r="AM12">
        <v>4</v>
      </c>
      <c r="AN12">
        <v>3</v>
      </c>
      <c r="AO12">
        <v>2</v>
      </c>
      <c r="AP12">
        <v>3</v>
      </c>
      <c r="AQ12">
        <v>2</v>
      </c>
      <c r="AR12">
        <f t="shared" si="1"/>
        <v>128</v>
      </c>
      <c r="AS12" s="10" t="str">
        <f t="shared" si="0"/>
        <v>Flængholm</v>
      </c>
      <c r="AX12" s="2"/>
      <c r="AY12" s="2"/>
      <c r="AZ12" s="14"/>
      <c r="BA12" s="2"/>
      <c r="BD12" s="7"/>
      <c r="BE12" s="4"/>
    </row>
    <row r="13" spans="1:57" ht="12.75">
      <c r="A13" t="s">
        <v>11</v>
      </c>
      <c r="F13">
        <v>2</v>
      </c>
      <c r="G13">
        <v>3</v>
      </c>
      <c r="H13">
        <v>3</v>
      </c>
      <c r="I13">
        <v>3</v>
      </c>
      <c r="J13">
        <v>2</v>
      </c>
      <c r="K13">
        <v>2</v>
      </c>
      <c r="L13">
        <v>2</v>
      </c>
      <c r="M13">
        <v>2</v>
      </c>
      <c r="N13">
        <v>1</v>
      </c>
      <c r="O13">
        <v>1</v>
      </c>
      <c r="P13">
        <v>2</v>
      </c>
      <c r="Q13">
        <v>2</v>
      </c>
      <c r="R13">
        <v>2</v>
      </c>
      <c r="S13">
        <v>4</v>
      </c>
      <c r="T13">
        <v>3</v>
      </c>
      <c r="U13">
        <v>2</v>
      </c>
      <c r="V13">
        <v>3</v>
      </c>
      <c r="W13">
        <v>2</v>
      </c>
      <c r="X13">
        <v>2</v>
      </c>
      <c r="Y13">
        <v>3</v>
      </c>
      <c r="Z13">
        <v>2</v>
      </c>
      <c r="AA13">
        <v>2</v>
      </c>
      <c r="AB13">
        <v>2</v>
      </c>
      <c r="AC13">
        <v>2</v>
      </c>
      <c r="AD13">
        <v>2</v>
      </c>
      <c r="AE13">
        <v>2</v>
      </c>
      <c r="AF13">
        <v>2</v>
      </c>
      <c r="AG13">
        <v>1</v>
      </c>
      <c r="AH13">
        <v>2</v>
      </c>
      <c r="AI13">
        <v>1</v>
      </c>
      <c r="AJ13">
        <v>0</v>
      </c>
      <c r="AK13">
        <v>2</v>
      </c>
      <c r="AL13">
        <v>0</v>
      </c>
      <c r="AM13">
        <v>1</v>
      </c>
      <c r="AN13">
        <v>1</v>
      </c>
      <c r="AO13">
        <v>1</v>
      </c>
      <c r="AP13">
        <v>2</v>
      </c>
      <c r="AQ13">
        <v>1</v>
      </c>
      <c r="AR13">
        <f t="shared" si="1"/>
        <v>72</v>
      </c>
      <c r="AS13" s="10" t="str">
        <f t="shared" si="0"/>
        <v>Yderste Holm</v>
      </c>
      <c r="AX13" s="2"/>
      <c r="AY13" s="2"/>
      <c r="AZ13" s="14"/>
      <c r="BA13" s="2"/>
      <c r="BD13" s="7"/>
      <c r="BE13" s="4"/>
    </row>
    <row r="14" spans="1:57" ht="12.75">
      <c r="A14" t="s">
        <v>12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2</v>
      </c>
      <c r="J14">
        <v>0</v>
      </c>
      <c r="K14">
        <v>0</v>
      </c>
      <c r="L14">
        <v>2</v>
      </c>
      <c r="M14">
        <v>1</v>
      </c>
      <c r="N14">
        <v>1</v>
      </c>
      <c r="O14">
        <v>0</v>
      </c>
      <c r="P14">
        <v>1</v>
      </c>
      <c r="Q14">
        <v>2</v>
      </c>
      <c r="R14">
        <v>1</v>
      </c>
      <c r="S14">
        <v>1</v>
      </c>
      <c r="T14">
        <v>2</v>
      </c>
      <c r="U14">
        <v>2</v>
      </c>
      <c r="V14">
        <v>3</v>
      </c>
      <c r="W14">
        <v>1</v>
      </c>
      <c r="X14">
        <v>3</v>
      </c>
      <c r="Y14">
        <v>2</v>
      </c>
      <c r="Z14">
        <v>2</v>
      </c>
      <c r="AA14">
        <v>1</v>
      </c>
      <c r="AB14">
        <v>1</v>
      </c>
      <c r="AC14">
        <v>1</v>
      </c>
      <c r="AD14">
        <v>0</v>
      </c>
      <c r="AE14">
        <v>0</v>
      </c>
      <c r="AF14">
        <v>1</v>
      </c>
      <c r="AG14">
        <v>0</v>
      </c>
      <c r="AH14">
        <v>1</v>
      </c>
      <c r="AI14">
        <v>1</v>
      </c>
      <c r="AJ14">
        <v>1</v>
      </c>
      <c r="AK14">
        <v>1</v>
      </c>
      <c r="AL14">
        <v>2</v>
      </c>
      <c r="AM14">
        <v>2</v>
      </c>
      <c r="AN14">
        <v>2</v>
      </c>
      <c r="AO14">
        <v>2</v>
      </c>
      <c r="AP14">
        <v>1</v>
      </c>
      <c r="AQ14">
        <v>0</v>
      </c>
      <c r="AR14">
        <f t="shared" si="1"/>
        <v>50</v>
      </c>
      <c r="AS14" s="10" t="str">
        <f t="shared" si="0"/>
        <v>Tobaksholm</v>
      </c>
      <c r="AX14" s="2"/>
      <c r="AY14" s="2"/>
      <c r="AZ14" s="14"/>
      <c r="BD14" s="7"/>
      <c r="BE14" s="4"/>
    </row>
    <row r="15" spans="1:57" ht="12.75">
      <c r="A15" t="s">
        <v>13</v>
      </c>
      <c r="F15">
        <v>1</v>
      </c>
      <c r="G15">
        <v>1</v>
      </c>
      <c r="H15">
        <v>1</v>
      </c>
      <c r="I15">
        <v>2</v>
      </c>
      <c r="J15">
        <v>2</v>
      </c>
      <c r="K15">
        <v>2</v>
      </c>
      <c r="L15">
        <v>2</v>
      </c>
      <c r="M15">
        <v>2</v>
      </c>
      <c r="N15">
        <v>1</v>
      </c>
      <c r="O15">
        <v>0</v>
      </c>
      <c r="P15">
        <v>3</v>
      </c>
      <c r="Q15">
        <v>2</v>
      </c>
      <c r="R15">
        <v>2</v>
      </c>
      <c r="S15">
        <v>3</v>
      </c>
      <c r="T15">
        <v>2</v>
      </c>
      <c r="U15">
        <v>2</v>
      </c>
      <c r="V15">
        <v>0</v>
      </c>
      <c r="W15">
        <v>1</v>
      </c>
      <c r="X15">
        <v>3</v>
      </c>
      <c r="Y15">
        <v>2</v>
      </c>
      <c r="Z15">
        <v>1</v>
      </c>
      <c r="AA15">
        <v>0</v>
      </c>
      <c r="AB15">
        <v>0</v>
      </c>
      <c r="AC15">
        <v>1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</v>
      </c>
      <c r="AO15">
        <v>0</v>
      </c>
      <c r="AP15">
        <v>1</v>
      </c>
      <c r="AQ15">
        <v>1</v>
      </c>
      <c r="AR15">
        <f t="shared" si="1"/>
        <v>40</v>
      </c>
      <c r="AS15" s="10" t="str">
        <f t="shared" si="0"/>
        <v>Våddragerholmene</v>
      </c>
      <c r="AX15" s="2"/>
      <c r="AY15" s="2"/>
      <c r="AZ15" s="14"/>
      <c r="BD15" s="7"/>
      <c r="BE15" s="4"/>
    </row>
    <row r="16" spans="1:57" ht="12.75">
      <c r="A16" t="s">
        <v>14</v>
      </c>
      <c r="B16">
        <v>50</v>
      </c>
      <c r="C16">
        <v>22</v>
      </c>
      <c r="D16">
        <v>47</v>
      </c>
      <c r="E16">
        <v>45</v>
      </c>
      <c r="F16">
        <v>56</v>
      </c>
      <c r="G16">
        <v>40</v>
      </c>
      <c r="H16">
        <v>60</v>
      </c>
      <c r="I16">
        <v>97</v>
      </c>
      <c r="J16">
        <v>60</v>
      </c>
      <c r="K16">
        <v>50</v>
      </c>
      <c r="L16">
        <v>63</v>
      </c>
      <c r="M16">
        <v>76</v>
      </c>
      <c r="N16">
        <v>91</v>
      </c>
      <c r="O16">
        <v>80</v>
      </c>
      <c r="P16">
        <v>59</v>
      </c>
      <c r="Q16">
        <v>76</v>
      </c>
      <c r="R16">
        <v>74</v>
      </c>
      <c r="S16">
        <v>109</v>
      </c>
      <c r="T16">
        <v>85</v>
      </c>
      <c r="U16">
        <v>63</v>
      </c>
      <c r="V16">
        <v>49</v>
      </c>
      <c r="W16">
        <v>54</v>
      </c>
      <c r="X16">
        <v>61</v>
      </c>
      <c r="Y16">
        <v>37</v>
      </c>
      <c r="Z16">
        <v>36</v>
      </c>
      <c r="AA16" s="16">
        <v>36</v>
      </c>
      <c r="AB16" s="16">
        <v>28</v>
      </c>
      <c r="AC16" s="16">
        <v>34</v>
      </c>
      <c r="AD16" s="16">
        <v>47</v>
      </c>
      <c r="AE16" s="16">
        <v>34</v>
      </c>
      <c r="AF16" s="18">
        <v>31</v>
      </c>
      <c r="AG16" s="16">
        <v>23</v>
      </c>
      <c r="AH16" s="18">
        <v>31</v>
      </c>
      <c r="AI16" s="18">
        <v>21</v>
      </c>
      <c r="AJ16" s="18">
        <v>25</v>
      </c>
      <c r="AK16" s="18">
        <v>15</v>
      </c>
      <c r="AL16">
        <v>21</v>
      </c>
      <c r="AM16">
        <v>20</v>
      </c>
      <c r="AN16">
        <v>17</v>
      </c>
      <c r="AO16">
        <v>18</v>
      </c>
      <c r="AP16">
        <v>15</v>
      </c>
      <c r="AQ16">
        <v>22</v>
      </c>
      <c r="AR16">
        <f t="shared" si="1"/>
        <v>1978</v>
      </c>
      <c r="AS16" s="10" t="str">
        <f t="shared" si="0"/>
        <v>Eskilsø</v>
      </c>
      <c r="AX16" s="2"/>
      <c r="AY16" s="2"/>
      <c r="AZ16" s="14"/>
      <c r="BD16" s="7"/>
      <c r="BE16" s="4"/>
    </row>
    <row r="17" spans="1:57" ht="12.75">
      <c r="A17" t="s">
        <v>15</v>
      </c>
      <c r="B17">
        <v>1</v>
      </c>
      <c r="C17">
        <v>1</v>
      </c>
      <c r="D17">
        <v>1</v>
      </c>
      <c r="E17">
        <v>0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0</v>
      </c>
      <c r="M17">
        <v>1</v>
      </c>
      <c r="N17">
        <v>0</v>
      </c>
      <c r="O17">
        <v>1</v>
      </c>
      <c r="P17">
        <v>2</v>
      </c>
      <c r="Q17">
        <v>1</v>
      </c>
      <c r="R17">
        <v>1</v>
      </c>
      <c r="S17">
        <v>1</v>
      </c>
      <c r="T17">
        <v>1</v>
      </c>
      <c r="U17">
        <v>1</v>
      </c>
      <c r="V17">
        <v>2</v>
      </c>
      <c r="W17">
        <v>2</v>
      </c>
      <c r="X17">
        <v>1</v>
      </c>
      <c r="Y17">
        <v>1</v>
      </c>
      <c r="Z17">
        <v>1</v>
      </c>
      <c r="AA17">
        <v>1</v>
      </c>
      <c r="AB17">
        <v>0</v>
      </c>
      <c r="AC17">
        <v>1</v>
      </c>
      <c r="AD17">
        <v>2</v>
      </c>
      <c r="AE17">
        <v>1</v>
      </c>
      <c r="AF17" s="18">
        <v>0</v>
      </c>
      <c r="AG17">
        <v>1</v>
      </c>
      <c r="AH17" s="18">
        <v>1</v>
      </c>
      <c r="AI17" s="18">
        <v>0</v>
      </c>
      <c r="AJ17" s="18">
        <v>1</v>
      </c>
      <c r="AK17" s="18">
        <v>1</v>
      </c>
      <c r="AL17">
        <v>1</v>
      </c>
      <c r="AM17">
        <v>1</v>
      </c>
      <c r="AN17">
        <v>1</v>
      </c>
      <c r="AO17">
        <v>0</v>
      </c>
      <c r="AP17">
        <v>1</v>
      </c>
      <c r="AQ17">
        <v>1</v>
      </c>
      <c r="AR17">
        <f t="shared" si="1"/>
        <v>39</v>
      </c>
      <c r="AS17" s="10" t="str">
        <f t="shared" si="0"/>
        <v>Blak</v>
      </c>
      <c r="AX17" s="2"/>
      <c r="AY17" s="2"/>
      <c r="AZ17" s="14"/>
      <c r="BD17" s="7"/>
      <c r="BE17" s="4"/>
    </row>
    <row r="18" spans="1:57" ht="12.75">
      <c r="A18" t="s">
        <v>16</v>
      </c>
      <c r="B18">
        <v>1</v>
      </c>
      <c r="C18">
        <v>0</v>
      </c>
      <c r="D18">
        <v>1</v>
      </c>
      <c r="E18">
        <v>0</v>
      </c>
      <c r="F18">
        <v>0</v>
      </c>
      <c r="G18">
        <v>2</v>
      </c>
      <c r="H18">
        <v>1</v>
      </c>
      <c r="I18">
        <v>0</v>
      </c>
      <c r="J18">
        <v>0</v>
      </c>
      <c r="K18">
        <v>0</v>
      </c>
      <c r="L18">
        <v>1</v>
      </c>
      <c r="M18">
        <v>1</v>
      </c>
      <c r="N18">
        <v>0</v>
      </c>
      <c r="O18">
        <v>1</v>
      </c>
      <c r="P18">
        <v>2</v>
      </c>
      <c r="Q18">
        <v>1</v>
      </c>
      <c r="R18">
        <v>2</v>
      </c>
      <c r="S18">
        <v>1</v>
      </c>
      <c r="T18">
        <v>1</v>
      </c>
      <c r="U18">
        <v>1</v>
      </c>
      <c r="V18">
        <v>2</v>
      </c>
      <c r="W18">
        <v>2</v>
      </c>
      <c r="X18">
        <v>1</v>
      </c>
      <c r="Y18">
        <v>0</v>
      </c>
      <c r="Z18">
        <v>0</v>
      </c>
      <c r="AA18">
        <v>1</v>
      </c>
      <c r="AB18">
        <v>0</v>
      </c>
      <c r="AC18">
        <v>0</v>
      </c>
      <c r="AD18">
        <v>2</v>
      </c>
      <c r="AE18">
        <v>1</v>
      </c>
      <c r="AF18">
        <v>1</v>
      </c>
      <c r="AG18">
        <v>2</v>
      </c>
      <c r="AH18">
        <v>1</v>
      </c>
      <c r="AI18" s="18">
        <v>0</v>
      </c>
      <c r="AJ18" s="18">
        <v>1</v>
      </c>
      <c r="AK18" s="18">
        <v>1</v>
      </c>
      <c r="AL18">
        <v>1</v>
      </c>
      <c r="AM18">
        <v>1</v>
      </c>
      <c r="AN18">
        <v>2</v>
      </c>
      <c r="AO18">
        <v>2</v>
      </c>
      <c r="AP18">
        <v>2</v>
      </c>
      <c r="AQ18">
        <v>1</v>
      </c>
      <c r="AR18">
        <f t="shared" si="1"/>
        <v>40</v>
      </c>
      <c r="AS18" s="10" t="str">
        <f t="shared" si="0"/>
        <v>Svaleø</v>
      </c>
      <c r="AX18" s="2"/>
      <c r="AY18" s="2"/>
      <c r="AZ18" s="14"/>
      <c r="BD18" s="7"/>
      <c r="BE18" s="4"/>
    </row>
    <row r="19" spans="1:57" ht="12.75">
      <c r="A19" t="s">
        <v>17</v>
      </c>
      <c r="B19">
        <v>3</v>
      </c>
      <c r="C19">
        <v>3</v>
      </c>
      <c r="D19">
        <v>4</v>
      </c>
      <c r="E19">
        <v>4</v>
      </c>
      <c r="F19">
        <v>5</v>
      </c>
      <c r="G19">
        <v>5</v>
      </c>
      <c r="H19">
        <v>4</v>
      </c>
      <c r="I19">
        <v>5</v>
      </c>
      <c r="J19">
        <v>4</v>
      </c>
      <c r="K19">
        <v>4</v>
      </c>
      <c r="L19">
        <v>4</v>
      </c>
      <c r="M19">
        <v>4</v>
      </c>
      <c r="N19">
        <v>3</v>
      </c>
      <c r="O19">
        <v>8</v>
      </c>
      <c r="P19">
        <v>5</v>
      </c>
      <c r="Q19">
        <v>8</v>
      </c>
      <c r="R19">
        <v>4</v>
      </c>
      <c r="S19">
        <v>5</v>
      </c>
      <c r="T19">
        <v>5</v>
      </c>
      <c r="U19">
        <v>6</v>
      </c>
      <c r="V19">
        <v>5</v>
      </c>
      <c r="W19">
        <v>6</v>
      </c>
      <c r="X19">
        <v>3</v>
      </c>
      <c r="Y19">
        <v>5</v>
      </c>
      <c r="Z19">
        <v>2</v>
      </c>
      <c r="AA19">
        <v>4</v>
      </c>
      <c r="AB19">
        <v>5</v>
      </c>
      <c r="AC19">
        <v>4</v>
      </c>
      <c r="AD19">
        <v>4</v>
      </c>
      <c r="AE19">
        <v>4</v>
      </c>
      <c r="AF19" s="9">
        <v>4</v>
      </c>
      <c r="AG19" s="9">
        <v>4</v>
      </c>
      <c r="AH19" s="9">
        <v>2</v>
      </c>
      <c r="AI19" s="9">
        <v>2</v>
      </c>
      <c r="AJ19" s="9">
        <v>2</v>
      </c>
      <c r="AK19" s="18">
        <v>2</v>
      </c>
      <c r="AL19">
        <v>1</v>
      </c>
      <c r="AM19">
        <v>2</v>
      </c>
      <c r="AN19">
        <v>1</v>
      </c>
      <c r="AO19">
        <v>2</v>
      </c>
      <c r="AP19">
        <v>2</v>
      </c>
      <c r="AQ19">
        <v>1</v>
      </c>
      <c r="AR19">
        <f t="shared" si="1"/>
        <v>160</v>
      </c>
      <c r="AS19" s="10" t="str">
        <f t="shared" si="0"/>
        <v>Elleore</v>
      </c>
      <c r="AX19" s="2"/>
      <c r="AY19" s="2"/>
      <c r="AZ19" s="14"/>
      <c r="BD19" s="7"/>
      <c r="BE19" s="4"/>
    </row>
    <row r="20" spans="1:57" ht="12.75">
      <c r="A20" t="s">
        <v>18</v>
      </c>
      <c r="B20">
        <v>0</v>
      </c>
      <c r="C20">
        <v>0</v>
      </c>
      <c r="D20">
        <v>2</v>
      </c>
      <c r="E20">
        <v>1</v>
      </c>
      <c r="F20">
        <v>3</v>
      </c>
      <c r="G20">
        <v>1</v>
      </c>
      <c r="H20">
        <v>0</v>
      </c>
      <c r="I20">
        <v>0</v>
      </c>
      <c r="J20">
        <v>0</v>
      </c>
      <c r="K20">
        <v>1</v>
      </c>
      <c r="L20">
        <v>0</v>
      </c>
      <c r="M20">
        <v>1</v>
      </c>
      <c r="N20">
        <v>0</v>
      </c>
      <c r="O20">
        <v>0</v>
      </c>
      <c r="P20">
        <v>0</v>
      </c>
      <c r="Q20">
        <v>1</v>
      </c>
      <c r="R20">
        <v>2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2</v>
      </c>
      <c r="AC20">
        <v>0</v>
      </c>
      <c r="AD20">
        <v>0</v>
      </c>
      <c r="AE20">
        <v>1</v>
      </c>
      <c r="AF20">
        <v>1</v>
      </c>
      <c r="AG20">
        <v>1</v>
      </c>
      <c r="AH20" s="9">
        <v>1</v>
      </c>
      <c r="AI20">
        <v>1</v>
      </c>
      <c r="AJ20">
        <v>1</v>
      </c>
      <c r="AK20" s="18">
        <v>1</v>
      </c>
      <c r="AL20">
        <v>1</v>
      </c>
      <c r="AM20">
        <v>1</v>
      </c>
      <c r="AN20">
        <v>3</v>
      </c>
      <c r="AO20">
        <v>2</v>
      </c>
      <c r="AP20">
        <v>2</v>
      </c>
      <c r="AQ20">
        <v>2</v>
      </c>
      <c r="AR20">
        <f t="shared" si="1"/>
        <v>33</v>
      </c>
      <c r="AS20" s="10" t="str">
        <f t="shared" si="0"/>
        <v>Hesteholmene</v>
      </c>
      <c r="AX20" s="2"/>
      <c r="AY20" s="2"/>
      <c r="AZ20" s="14"/>
      <c r="BD20" s="7"/>
      <c r="BE20" s="4"/>
    </row>
    <row r="21" spans="1:57" ht="12.75">
      <c r="A21" t="s">
        <v>19</v>
      </c>
      <c r="B21">
        <v>1</v>
      </c>
      <c r="C21">
        <v>4</v>
      </c>
      <c r="D21">
        <v>3</v>
      </c>
      <c r="E21">
        <v>2</v>
      </c>
      <c r="F21">
        <v>2</v>
      </c>
      <c r="G21">
        <v>3</v>
      </c>
      <c r="H21">
        <v>3</v>
      </c>
      <c r="I21">
        <v>4</v>
      </c>
      <c r="J21">
        <v>4</v>
      </c>
      <c r="K21">
        <v>2</v>
      </c>
      <c r="L21">
        <v>2</v>
      </c>
      <c r="M21">
        <v>2</v>
      </c>
      <c r="N21">
        <v>2</v>
      </c>
      <c r="O21">
        <v>2</v>
      </c>
      <c r="P21">
        <v>4</v>
      </c>
      <c r="Q21">
        <v>1</v>
      </c>
      <c r="R21">
        <v>3</v>
      </c>
      <c r="S21">
        <v>3</v>
      </c>
      <c r="T21">
        <v>2</v>
      </c>
      <c r="U21">
        <v>4</v>
      </c>
      <c r="V21">
        <v>3</v>
      </c>
      <c r="W21">
        <v>4</v>
      </c>
      <c r="X21">
        <v>3</v>
      </c>
      <c r="Y21">
        <v>2</v>
      </c>
      <c r="Z21">
        <v>3</v>
      </c>
      <c r="AA21">
        <v>3</v>
      </c>
      <c r="AB21">
        <v>2</v>
      </c>
      <c r="AC21">
        <v>2</v>
      </c>
      <c r="AD21">
        <v>4</v>
      </c>
      <c r="AE21">
        <v>3</v>
      </c>
      <c r="AF21">
        <v>2</v>
      </c>
      <c r="AG21">
        <v>3</v>
      </c>
      <c r="AH21">
        <v>2</v>
      </c>
      <c r="AI21">
        <v>2</v>
      </c>
      <c r="AJ21">
        <v>3</v>
      </c>
      <c r="AK21" s="18">
        <v>2</v>
      </c>
      <c r="AL21">
        <v>2</v>
      </c>
      <c r="AM21">
        <v>3</v>
      </c>
      <c r="AN21">
        <v>2</v>
      </c>
      <c r="AO21">
        <v>2</v>
      </c>
      <c r="AP21">
        <v>2</v>
      </c>
      <c r="AQ21">
        <v>1</v>
      </c>
      <c r="AR21">
        <f t="shared" si="1"/>
        <v>108</v>
      </c>
      <c r="AS21" s="10" t="str">
        <f t="shared" si="0"/>
        <v>Ringøen</v>
      </c>
      <c r="AX21" s="2"/>
      <c r="AY21" s="2"/>
      <c r="AZ21" s="14"/>
      <c r="BD21" s="7"/>
      <c r="BE21" s="4"/>
    </row>
    <row r="22" spans="1:57" ht="12.75">
      <c r="A22" t="s">
        <v>20</v>
      </c>
      <c r="B22">
        <v>1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1</v>
      </c>
      <c r="W22">
        <v>0</v>
      </c>
      <c r="X22">
        <v>1</v>
      </c>
      <c r="Y22">
        <v>1</v>
      </c>
      <c r="Z22">
        <v>1</v>
      </c>
      <c r="AA22">
        <v>0</v>
      </c>
      <c r="AB22">
        <v>1</v>
      </c>
      <c r="AC22">
        <v>0</v>
      </c>
      <c r="AD22">
        <v>1</v>
      </c>
      <c r="AE22">
        <v>1</v>
      </c>
      <c r="AF22">
        <v>1</v>
      </c>
      <c r="AG22">
        <v>0</v>
      </c>
      <c r="AH22">
        <v>1</v>
      </c>
      <c r="AI22">
        <v>0</v>
      </c>
      <c r="AJ22">
        <v>0</v>
      </c>
      <c r="AK22" s="18">
        <v>1</v>
      </c>
      <c r="AL22">
        <v>0</v>
      </c>
      <c r="AM22">
        <v>0</v>
      </c>
      <c r="AN22">
        <v>0</v>
      </c>
      <c r="AO22">
        <v>0</v>
      </c>
      <c r="AP22">
        <v>1</v>
      </c>
      <c r="AQ22">
        <v>1</v>
      </c>
      <c r="AR22">
        <f t="shared" si="1"/>
        <v>15</v>
      </c>
      <c r="AS22" s="10" t="str">
        <f t="shared" si="0"/>
        <v>Sivholm</v>
      </c>
      <c r="AX22" s="2"/>
      <c r="AY22" s="2"/>
      <c r="AZ22" s="14"/>
      <c r="BD22" s="7"/>
      <c r="BE22" s="4"/>
    </row>
    <row r="23" spans="1:57" ht="12.75">
      <c r="A23" t="s">
        <v>21</v>
      </c>
      <c r="B23">
        <v>2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2</v>
      </c>
      <c r="Q23">
        <v>1</v>
      </c>
      <c r="R23">
        <v>1</v>
      </c>
      <c r="S23">
        <v>1</v>
      </c>
      <c r="T23">
        <v>0</v>
      </c>
      <c r="U23">
        <v>1</v>
      </c>
      <c r="V23">
        <v>1</v>
      </c>
      <c r="W23">
        <v>2</v>
      </c>
      <c r="X23">
        <v>1</v>
      </c>
      <c r="Y23">
        <v>1</v>
      </c>
      <c r="Z23">
        <v>0</v>
      </c>
      <c r="AA23">
        <v>1</v>
      </c>
      <c r="AB23">
        <v>1</v>
      </c>
      <c r="AC23">
        <v>0</v>
      </c>
      <c r="AD23">
        <v>2</v>
      </c>
      <c r="AE23">
        <v>0</v>
      </c>
      <c r="AF23">
        <v>0</v>
      </c>
      <c r="AG23">
        <v>1</v>
      </c>
      <c r="AH23">
        <v>1</v>
      </c>
      <c r="AI23">
        <v>1</v>
      </c>
      <c r="AJ23">
        <v>1</v>
      </c>
      <c r="AK23" s="18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f t="shared" si="1"/>
        <v>41</v>
      </c>
      <c r="AS23" s="10" t="str">
        <f t="shared" si="0"/>
        <v>Ægholm</v>
      </c>
      <c r="AX23" s="2"/>
      <c r="AY23" s="2"/>
      <c r="AZ23" s="14"/>
      <c r="BD23" s="7"/>
      <c r="BE23" s="4"/>
    </row>
    <row r="24" spans="1:57" ht="12.75">
      <c r="A24" t="s">
        <v>22</v>
      </c>
      <c r="B24">
        <v>3</v>
      </c>
      <c r="C24">
        <v>5</v>
      </c>
      <c r="D24">
        <v>6</v>
      </c>
      <c r="E24">
        <v>5</v>
      </c>
      <c r="F24">
        <v>5</v>
      </c>
      <c r="G24">
        <v>4</v>
      </c>
      <c r="H24">
        <v>3</v>
      </c>
      <c r="I24">
        <v>5</v>
      </c>
      <c r="J24">
        <v>4</v>
      </c>
      <c r="K24">
        <v>4</v>
      </c>
      <c r="L24">
        <v>5</v>
      </c>
      <c r="M24">
        <v>4</v>
      </c>
      <c r="N24">
        <v>4</v>
      </c>
      <c r="O24">
        <v>4</v>
      </c>
      <c r="P24">
        <v>6</v>
      </c>
      <c r="Q24">
        <v>3</v>
      </c>
      <c r="R24">
        <v>4</v>
      </c>
      <c r="S24">
        <v>5</v>
      </c>
      <c r="T24">
        <v>4</v>
      </c>
      <c r="U24">
        <v>6</v>
      </c>
      <c r="V24">
        <v>5</v>
      </c>
      <c r="W24">
        <v>4</v>
      </c>
      <c r="X24">
        <v>4</v>
      </c>
      <c r="Y24">
        <v>5</v>
      </c>
      <c r="Z24">
        <v>4</v>
      </c>
      <c r="AA24">
        <v>4</v>
      </c>
      <c r="AB24">
        <v>5</v>
      </c>
      <c r="AC24">
        <v>4</v>
      </c>
      <c r="AD24">
        <v>3</v>
      </c>
      <c r="AE24">
        <v>3</v>
      </c>
      <c r="AF24">
        <v>4</v>
      </c>
      <c r="AG24">
        <v>4</v>
      </c>
      <c r="AH24">
        <v>3</v>
      </c>
      <c r="AI24">
        <v>4</v>
      </c>
      <c r="AJ24">
        <v>3</v>
      </c>
      <c r="AK24" s="18">
        <v>4</v>
      </c>
      <c r="AL24">
        <v>3</v>
      </c>
      <c r="AM24">
        <v>4</v>
      </c>
      <c r="AN24">
        <v>6</v>
      </c>
      <c r="AO24">
        <v>3</v>
      </c>
      <c r="AP24">
        <v>4</v>
      </c>
      <c r="AQ24">
        <v>3</v>
      </c>
      <c r="AR24">
        <f t="shared" si="1"/>
        <v>175</v>
      </c>
      <c r="AS24" s="10" t="str">
        <f t="shared" si="0"/>
        <v>Langholm L</v>
      </c>
      <c r="AX24" s="2"/>
      <c r="AY24" s="2"/>
      <c r="AZ24" s="14"/>
      <c r="BD24" s="7"/>
      <c r="BE24" s="4"/>
    </row>
    <row r="25" spans="1:57" ht="12.75">
      <c r="A25" t="s">
        <v>23</v>
      </c>
      <c r="B25">
        <v>2</v>
      </c>
      <c r="C25">
        <v>1</v>
      </c>
      <c r="D25">
        <v>3</v>
      </c>
      <c r="E25">
        <v>1</v>
      </c>
      <c r="F25">
        <v>2</v>
      </c>
      <c r="G25">
        <v>3</v>
      </c>
      <c r="H25">
        <v>3</v>
      </c>
      <c r="I25">
        <v>2</v>
      </c>
      <c r="J25">
        <v>3</v>
      </c>
      <c r="K25">
        <v>2</v>
      </c>
      <c r="L25">
        <v>2</v>
      </c>
      <c r="M25">
        <v>2</v>
      </c>
      <c r="N25">
        <v>3</v>
      </c>
      <c r="O25">
        <v>2</v>
      </c>
      <c r="P25">
        <v>3</v>
      </c>
      <c r="Q25">
        <v>1</v>
      </c>
      <c r="R25">
        <v>2</v>
      </c>
      <c r="S25">
        <v>2</v>
      </c>
      <c r="T25">
        <v>3</v>
      </c>
      <c r="U25">
        <v>2</v>
      </c>
      <c r="V25">
        <v>3</v>
      </c>
      <c r="W25">
        <v>3</v>
      </c>
      <c r="X25">
        <v>2</v>
      </c>
      <c r="Y25">
        <v>2</v>
      </c>
      <c r="Z25">
        <v>1</v>
      </c>
      <c r="AA25">
        <v>2</v>
      </c>
      <c r="AB25">
        <v>3</v>
      </c>
      <c r="AC25">
        <v>1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1</v>
      </c>
      <c r="AK25" s="18">
        <v>2</v>
      </c>
      <c r="AL25">
        <v>2</v>
      </c>
      <c r="AM25">
        <v>2</v>
      </c>
      <c r="AN25">
        <v>2</v>
      </c>
      <c r="AO25">
        <v>2</v>
      </c>
      <c r="AP25">
        <v>3</v>
      </c>
      <c r="AQ25">
        <v>4</v>
      </c>
      <c r="AR25">
        <f t="shared" si="1"/>
        <v>91</v>
      </c>
      <c r="AS25" s="10" t="str">
        <f t="shared" si="0"/>
        <v>Hyldeholm L</v>
      </c>
      <c r="AX25" s="2"/>
      <c r="AY25" s="2"/>
      <c r="AZ25" s="14"/>
      <c r="BD25" s="7"/>
      <c r="BE25" s="4"/>
    </row>
    <row r="26" spans="1:57" ht="12.75">
      <c r="A26" t="s">
        <v>25</v>
      </c>
      <c r="B26">
        <v>2</v>
      </c>
      <c r="C26">
        <v>1</v>
      </c>
      <c r="D26">
        <v>2</v>
      </c>
      <c r="E26">
        <v>1</v>
      </c>
      <c r="F26">
        <v>1</v>
      </c>
      <c r="G26">
        <v>2</v>
      </c>
      <c r="H26">
        <v>5</v>
      </c>
      <c r="I26">
        <v>3</v>
      </c>
      <c r="J26">
        <v>2</v>
      </c>
      <c r="K26">
        <v>1</v>
      </c>
      <c r="L26">
        <v>3</v>
      </c>
      <c r="M26">
        <v>4</v>
      </c>
      <c r="N26">
        <v>2</v>
      </c>
      <c r="O26">
        <v>2</v>
      </c>
      <c r="P26">
        <v>4</v>
      </c>
      <c r="Q26">
        <v>3</v>
      </c>
      <c r="R26">
        <v>3</v>
      </c>
      <c r="S26">
        <v>5</v>
      </c>
      <c r="T26">
        <v>3</v>
      </c>
      <c r="U26">
        <v>5</v>
      </c>
      <c r="V26">
        <v>3</v>
      </c>
      <c r="W26">
        <v>2</v>
      </c>
      <c r="Y26">
        <v>2</v>
      </c>
      <c r="Z26">
        <v>2</v>
      </c>
      <c r="AA26">
        <v>2</v>
      </c>
      <c r="AB26">
        <v>2</v>
      </c>
      <c r="AC26">
        <v>2</v>
      </c>
      <c r="AD26">
        <v>3</v>
      </c>
      <c r="AE26">
        <v>1</v>
      </c>
      <c r="AF26">
        <v>4</v>
      </c>
      <c r="AG26">
        <v>3</v>
      </c>
      <c r="AH26">
        <v>3</v>
      </c>
      <c r="AI26">
        <v>1</v>
      </c>
      <c r="AJ26">
        <v>2</v>
      </c>
      <c r="AK26" s="18">
        <v>2</v>
      </c>
      <c r="AL26">
        <v>4</v>
      </c>
      <c r="AM26">
        <v>3</v>
      </c>
      <c r="AN26">
        <v>4</v>
      </c>
      <c r="AO26">
        <v>4</v>
      </c>
      <c r="AP26">
        <v>4</v>
      </c>
      <c r="AQ26">
        <v>3</v>
      </c>
      <c r="AR26">
        <f t="shared" si="1"/>
        <v>110</v>
      </c>
      <c r="AS26" s="10" t="str">
        <f t="shared" si="0"/>
        <v>Skovholmene</v>
      </c>
      <c r="AX26" s="2"/>
      <c r="AY26" s="2"/>
      <c r="AZ26" s="14"/>
      <c r="BD26" s="7"/>
      <c r="BE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89</v>
      </c>
      <c r="C28">
        <f t="shared" si="2"/>
        <v>71</v>
      </c>
      <c r="D28">
        <f t="shared" si="2"/>
        <v>102</v>
      </c>
      <c r="E28">
        <f t="shared" si="2"/>
        <v>97</v>
      </c>
      <c r="F28">
        <f t="shared" si="2"/>
        <v>120</v>
      </c>
      <c r="G28">
        <f t="shared" si="2"/>
        <v>116</v>
      </c>
      <c r="H28">
        <f t="shared" si="2"/>
        <v>147</v>
      </c>
      <c r="I28">
        <f t="shared" si="2"/>
        <v>167</v>
      </c>
      <c r="J28">
        <f t="shared" si="2"/>
        <v>130</v>
      </c>
      <c r="K28">
        <f>SUM(K2:K26)</f>
        <v>108</v>
      </c>
      <c r="L28">
        <f t="shared" si="2"/>
        <v>125</v>
      </c>
      <c r="M28">
        <f t="shared" si="2"/>
        <v>147</v>
      </c>
      <c r="N28">
        <f t="shared" si="2"/>
        <v>152</v>
      </c>
      <c r="O28">
        <f t="shared" si="2"/>
        <v>136</v>
      </c>
      <c r="P28">
        <f t="shared" si="2"/>
        <v>129</v>
      </c>
      <c r="Q28">
        <f t="shared" si="2"/>
        <v>146</v>
      </c>
      <c r="R28">
        <f t="shared" si="2"/>
        <v>141</v>
      </c>
      <c r="S28">
        <f t="shared" si="2"/>
        <v>191</v>
      </c>
      <c r="T28">
        <f t="shared" si="2"/>
        <v>142</v>
      </c>
      <c r="U28">
        <f t="shared" si="2"/>
        <v>148</v>
      </c>
      <c r="V28">
        <f t="shared" si="2"/>
        <v>130</v>
      </c>
      <c r="W28">
        <f t="shared" si="2"/>
        <v>118</v>
      </c>
      <c r="X28">
        <f aca="true" t="shared" si="3" ref="X28:AE28">SUM(X2:X26)</f>
        <v>131</v>
      </c>
      <c r="Y28">
        <f t="shared" si="3"/>
        <v>107</v>
      </c>
      <c r="Z28">
        <f t="shared" si="3"/>
        <v>96</v>
      </c>
      <c r="AA28">
        <f t="shared" si="3"/>
        <v>85</v>
      </c>
      <c r="AB28">
        <f t="shared" si="3"/>
        <v>78</v>
      </c>
      <c r="AC28">
        <f t="shared" si="3"/>
        <v>102</v>
      </c>
      <c r="AD28">
        <f t="shared" si="3"/>
        <v>114</v>
      </c>
      <c r="AE28">
        <f t="shared" si="3"/>
        <v>97</v>
      </c>
      <c r="AF28">
        <f aca="true" t="shared" si="4" ref="AF28:AQ28">SUM(AF2:AF26)</f>
        <v>97</v>
      </c>
      <c r="AG28">
        <f t="shared" si="4"/>
        <v>91</v>
      </c>
      <c r="AH28">
        <f t="shared" si="4"/>
        <v>94</v>
      </c>
      <c r="AI28">
        <f t="shared" si="4"/>
        <v>78</v>
      </c>
      <c r="AJ28">
        <f t="shared" si="4"/>
        <v>74</v>
      </c>
      <c r="AK28">
        <f t="shared" si="4"/>
        <v>83</v>
      </c>
      <c r="AL28">
        <f t="shared" si="4"/>
        <v>87</v>
      </c>
      <c r="AM28">
        <f t="shared" si="4"/>
        <v>88</v>
      </c>
      <c r="AN28">
        <f t="shared" si="4"/>
        <v>84</v>
      </c>
      <c r="AO28">
        <f t="shared" si="4"/>
        <v>70</v>
      </c>
      <c r="AP28">
        <f t="shared" si="4"/>
        <v>82</v>
      </c>
      <c r="AQ28">
        <f t="shared" si="4"/>
        <v>74</v>
      </c>
      <c r="AR28">
        <f>SUM(B28:AQ28)</f>
        <v>4664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4.7109375" style="0" customWidth="1"/>
    <col min="3" max="4" width="5.00390625" style="0" customWidth="1"/>
    <col min="5" max="5" width="4.7109375" style="0" customWidth="1"/>
    <col min="6" max="6" width="4.8515625" style="0" customWidth="1"/>
    <col min="7" max="7" width="5.00390625" style="0" customWidth="1"/>
    <col min="8" max="8" width="4.7109375" style="0" customWidth="1"/>
    <col min="9" max="9" width="5.00390625" style="0" customWidth="1"/>
    <col min="10" max="11" width="4.8515625" style="0" customWidth="1"/>
    <col min="12" max="12" width="5.140625" style="0" customWidth="1"/>
    <col min="13" max="14" width="4.8515625" style="0" customWidth="1"/>
    <col min="15" max="15" width="5.140625" style="0" customWidth="1"/>
    <col min="16" max="18" width="5.00390625" style="0" customWidth="1"/>
    <col min="19" max="19" width="4.7109375" style="0" customWidth="1"/>
    <col min="20" max="20" width="4.8515625" style="0" customWidth="1"/>
    <col min="21" max="21" width="5.140625" style="0" customWidth="1"/>
    <col min="22" max="24" width="5.00390625" style="0" customWidth="1"/>
    <col min="25" max="25" width="4.8515625" style="0" customWidth="1"/>
    <col min="26" max="43" width="4.7109375" style="0" customWidth="1"/>
    <col min="44" max="44" width="5.00390625" style="0" customWidth="1"/>
    <col min="45" max="45" width="18.28125" style="0" customWidth="1"/>
    <col min="46" max="46" width="4.140625" style="0" customWidth="1"/>
    <col min="47" max="47" width="7.140625" style="0" customWidth="1"/>
    <col min="48" max="48" width="8.28125" style="0" customWidth="1"/>
  </cols>
  <sheetData>
    <row r="1" spans="1:52" s="4" customFormat="1" ht="12.75">
      <c r="A1" s="4" t="s">
        <v>39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Vibe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1</v>
      </c>
      <c r="E3">
        <v>0</v>
      </c>
      <c r="F3">
        <v>2</v>
      </c>
      <c r="G3">
        <v>2</v>
      </c>
      <c r="H3">
        <v>3</v>
      </c>
      <c r="I3">
        <v>3</v>
      </c>
      <c r="J3">
        <v>2</v>
      </c>
      <c r="K3">
        <v>1</v>
      </c>
      <c r="L3">
        <v>2</v>
      </c>
      <c r="M3">
        <v>4</v>
      </c>
      <c r="N3">
        <v>2</v>
      </c>
      <c r="O3">
        <v>6</v>
      </c>
      <c r="P3">
        <v>1</v>
      </c>
      <c r="Q3">
        <v>0</v>
      </c>
      <c r="R3">
        <v>0</v>
      </c>
      <c r="S3">
        <v>0</v>
      </c>
      <c r="T3">
        <v>0</v>
      </c>
      <c r="U3">
        <v>3</v>
      </c>
      <c r="V3">
        <v>4</v>
      </c>
      <c r="W3">
        <v>1</v>
      </c>
      <c r="X3">
        <v>3</v>
      </c>
      <c r="Y3">
        <v>3</v>
      </c>
      <c r="Z3">
        <v>2</v>
      </c>
      <c r="AA3" s="27">
        <v>0</v>
      </c>
      <c r="AB3" s="27">
        <v>2</v>
      </c>
      <c r="AC3" s="27">
        <v>2</v>
      </c>
      <c r="AD3" s="27">
        <v>0</v>
      </c>
      <c r="AE3">
        <v>1</v>
      </c>
      <c r="AF3">
        <v>2</v>
      </c>
      <c r="AH3">
        <v>3</v>
      </c>
      <c r="AI3">
        <v>4</v>
      </c>
      <c r="AJ3">
        <v>3</v>
      </c>
      <c r="AK3">
        <v>4</v>
      </c>
      <c r="AL3">
        <v>0</v>
      </c>
      <c r="AM3">
        <v>1</v>
      </c>
      <c r="AN3">
        <v>3</v>
      </c>
      <c r="AO3">
        <v>2</v>
      </c>
      <c r="AP3">
        <v>3</v>
      </c>
      <c r="AQ3">
        <v>1</v>
      </c>
      <c r="AR3">
        <f aca="true" t="shared" si="1" ref="AR3:AR26">SUM(B3:AQ3)</f>
        <v>76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1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1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4</v>
      </c>
      <c r="C10">
        <v>5</v>
      </c>
      <c r="D10">
        <v>2</v>
      </c>
      <c r="E10">
        <v>5</v>
      </c>
      <c r="F10">
        <v>8</v>
      </c>
      <c r="G10">
        <v>6</v>
      </c>
      <c r="H10">
        <v>12</v>
      </c>
      <c r="I10">
        <v>2</v>
      </c>
      <c r="J10">
        <v>8</v>
      </c>
      <c r="K10">
        <v>3</v>
      </c>
      <c r="L10">
        <v>7</v>
      </c>
      <c r="M10">
        <v>4</v>
      </c>
      <c r="N10">
        <v>4</v>
      </c>
      <c r="O10">
        <v>3</v>
      </c>
      <c r="P10">
        <v>4</v>
      </c>
      <c r="Q10">
        <v>7</v>
      </c>
      <c r="R10">
        <v>0</v>
      </c>
      <c r="S10">
        <v>2</v>
      </c>
      <c r="T10">
        <v>2</v>
      </c>
      <c r="U10">
        <v>1</v>
      </c>
      <c r="V10">
        <v>2</v>
      </c>
      <c r="W10">
        <v>1</v>
      </c>
      <c r="X10">
        <v>2</v>
      </c>
      <c r="Y10">
        <v>1</v>
      </c>
      <c r="Z10">
        <v>1</v>
      </c>
      <c r="AA10" s="27">
        <v>2</v>
      </c>
      <c r="AB10" s="27">
        <v>1</v>
      </c>
      <c r="AC10" s="27">
        <v>3</v>
      </c>
      <c r="AD10" s="27">
        <v>2</v>
      </c>
      <c r="AE10">
        <v>2</v>
      </c>
      <c r="AF10">
        <v>2</v>
      </c>
      <c r="AG10">
        <v>1</v>
      </c>
      <c r="AH10">
        <v>1</v>
      </c>
      <c r="AI10">
        <v>1</v>
      </c>
      <c r="AJ10">
        <v>2</v>
      </c>
      <c r="AK10">
        <v>0</v>
      </c>
      <c r="AL10">
        <v>1</v>
      </c>
      <c r="AM10">
        <v>3</v>
      </c>
      <c r="AN10">
        <v>2</v>
      </c>
      <c r="AO10">
        <v>2</v>
      </c>
      <c r="AP10">
        <v>2</v>
      </c>
      <c r="AQ10">
        <v>3</v>
      </c>
      <c r="AR10">
        <f t="shared" si="1"/>
        <v>126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28">
        <v>0</v>
      </c>
      <c r="AB11" s="28">
        <v>0</v>
      </c>
      <c r="AC11" s="28">
        <v>0</v>
      </c>
      <c r="AD11" s="28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2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1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28">
        <v>0</v>
      </c>
      <c r="AB12" s="28">
        <v>0</v>
      </c>
      <c r="AC12" s="28">
        <v>0</v>
      </c>
      <c r="AD12" s="28">
        <v>0</v>
      </c>
      <c r="AE12">
        <v>1</v>
      </c>
      <c r="AF12">
        <v>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1</v>
      </c>
      <c r="AO12">
        <v>1</v>
      </c>
      <c r="AP12">
        <v>0</v>
      </c>
      <c r="AQ12">
        <v>0</v>
      </c>
      <c r="AR12">
        <f t="shared" si="1"/>
        <v>7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28">
        <v>0</v>
      </c>
      <c r="AB13" s="28">
        <v>0</v>
      </c>
      <c r="AC13" s="28">
        <v>0</v>
      </c>
      <c r="AD13" s="28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3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28">
        <v>0</v>
      </c>
      <c r="AB14" s="28">
        <v>0</v>
      </c>
      <c r="AC14" s="28">
        <v>0</v>
      </c>
      <c r="AD14" s="28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1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19</v>
      </c>
      <c r="C16">
        <v>8</v>
      </c>
      <c r="D16">
        <v>35</v>
      </c>
      <c r="E16">
        <v>13</v>
      </c>
      <c r="F16">
        <v>34</v>
      </c>
      <c r="G16">
        <v>25</v>
      </c>
      <c r="H16">
        <v>101</v>
      </c>
      <c r="I16">
        <v>57</v>
      </c>
      <c r="J16">
        <v>43</v>
      </c>
      <c r="K16">
        <v>44</v>
      </c>
      <c r="L16">
        <v>75</v>
      </c>
      <c r="M16">
        <v>50</v>
      </c>
      <c r="N16">
        <v>41</v>
      </c>
      <c r="O16">
        <v>43</v>
      </c>
      <c r="P16">
        <v>24</v>
      </c>
      <c r="Q16">
        <v>27</v>
      </c>
      <c r="R16">
        <v>28</v>
      </c>
      <c r="S16">
        <v>42</v>
      </c>
      <c r="T16">
        <v>24</v>
      </c>
      <c r="U16">
        <v>5</v>
      </c>
      <c r="V16">
        <v>3</v>
      </c>
      <c r="W16">
        <v>2</v>
      </c>
      <c r="X16">
        <v>15</v>
      </c>
      <c r="Y16">
        <v>9</v>
      </c>
      <c r="Z16">
        <v>12</v>
      </c>
      <c r="AA16" s="16">
        <v>10</v>
      </c>
      <c r="AB16" s="16">
        <v>6</v>
      </c>
      <c r="AC16" s="16">
        <v>12</v>
      </c>
      <c r="AD16" s="16">
        <v>8</v>
      </c>
      <c r="AE16" s="16">
        <v>12</v>
      </c>
      <c r="AF16" s="18">
        <v>8</v>
      </c>
      <c r="AG16" s="16">
        <v>12</v>
      </c>
      <c r="AH16" s="18">
        <v>10</v>
      </c>
      <c r="AI16" s="18">
        <v>16</v>
      </c>
      <c r="AJ16" s="18">
        <v>25</v>
      </c>
      <c r="AK16">
        <v>11</v>
      </c>
      <c r="AL16">
        <v>12</v>
      </c>
      <c r="AM16">
        <v>10</v>
      </c>
      <c r="AN16">
        <v>14</v>
      </c>
      <c r="AO16">
        <v>8</v>
      </c>
      <c r="AP16">
        <v>12</v>
      </c>
      <c r="AQ16">
        <v>31</v>
      </c>
      <c r="AR16">
        <f t="shared" si="1"/>
        <v>996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s="18">
        <v>0</v>
      </c>
      <c r="AF18" s="18">
        <v>0</v>
      </c>
      <c r="AG18">
        <v>2</v>
      </c>
      <c r="AH18" s="18">
        <v>0</v>
      </c>
      <c r="AI18" s="18">
        <v>0</v>
      </c>
      <c r="AJ18" s="18">
        <v>0</v>
      </c>
      <c r="AK18" s="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3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2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2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0</v>
      </c>
      <c r="AP20">
        <v>1</v>
      </c>
      <c r="AQ20">
        <v>0</v>
      </c>
      <c r="AR20">
        <f t="shared" si="1"/>
        <v>8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1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1</v>
      </c>
      <c r="P24">
        <v>2</v>
      </c>
      <c r="Q24">
        <v>2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10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2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0</v>
      </c>
      <c r="Y26">
        <v>1</v>
      </c>
      <c r="Z26">
        <v>0</v>
      </c>
      <c r="AA26">
        <v>0</v>
      </c>
      <c r="AB26">
        <v>1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1</v>
      </c>
      <c r="AO26">
        <v>0</v>
      </c>
      <c r="AP26">
        <v>0</v>
      </c>
      <c r="AQ26">
        <v>0</v>
      </c>
      <c r="AR26">
        <f t="shared" si="1"/>
        <v>4</v>
      </c>
      <c r="AS26" s="10" t="str">
        <f t="shared" si="0"/>
        <v>Skovholmene</v>
      </c>
      <c r="AX26" s="2"/>
      <c r="AY26" s="2"/>
      <c r="AZ26" s="14"/>
      <c r="BD26" s="4"/>
    </row>
    <row r="27" ht="12.75">
      <c r="AS27" s="3"/>
    </row>
    <row r="28" spans="1:45" ht="12.75">
      <c r="A28" t="s">
        <v>26</v>
      </c>
      <c r="B28">
        <f aca="true" t="shared" si="2" ref="B28:W28">SUM(B2:B26)</f>
        <v>24</v>
      </c>
      <c r="C28">
        <f t="shared" si="2"/>
        <v>15</v>
      </c>
      <c r="D28">
        <f t="shared" si="2"/>
        <v>38</v>
      </c>
      <c r="E28">
        <f t="shared" si="2"/>
        <v>20</v>
      </c>
      <c r="F28">
        <f t="shared" si="2"/>
        <v>47</v>
      </c>
      <c r="G28">
        <f t="shared" si="2"/>
        <v>34</v>
      </c>
      <c r="H28">
        <f t="shared" si="2"/>
        <v>118</v>
      </c>
      <c r="I28">
        <f t="shared" si="2"/>
        <v>62</v>
      </c>
      <c r="J28">
        <f t="shared" si="2"/>
        <v>53</v>
      </c>
      <c r="K28">
        <f t="shared" si="2"/>
        <v>48</v>
      </c>
      <c r="L28">
        <f t="shared" si="2"/>
        <v>86</v>
      </c>
      <c r="M28">
        <f t="shared" si="2"/>
        <v>59</v>
      </c>
      <c r="N28">
        <f t="shared" si="2"/>
        <v>49</v>
      </c>
      <c r="O28">
        <f t="shared" si="2"/>
        <v>55</v>
      </c>
      <c r="P28">
        <f t="shared" si="2"/>
        <v>32</v>
      </c>
      <c r="Q28">
        <f t="shared" si="2"/>
        <v>38</v>
      </c>
      <c r="R28">
        <f t="shared" si="2"/>
        <v>28</v>
      </c>
      <c r="S28">
        <f t="shared" si="2"/>
        <v>44</v>
      </c>
      <c r="T28">
        <f t="shared" si="2"/>
        <v>26</v>
      </c>
      <c r="U28">
        <f t="shared" si="2"/>
        <v>10</v>
      </c>
      <c r="V28">
        <f t="shared" si="2"/>
        <v>10</v>
      </c>
      <c r="W28">
        <f t="shared" si="2"/>
        <v>4</v>
      </c>
      <c r="X28">
        <f aca="true" t="shared" si="3" ref="X28:AE28">SUM(X2:X26)</f>
        <v>21</v>
      </c>
      <c r="Y28">
        <f t="shared" si="3"/>
        <v>14</v>
      </c>
      <c r="Z28">
        <f t="shared" si="3"/>
        <v>15</v>
      </c>
      <c r="AA28">
        <f t="shared" si="3"/>
        <v>12</v>
      </c>
      <c r="AB28">
        <f t="shared" si="3"/>
        <v>10</v>
      </c>
      <c r="AC28">
        <f t="shared" si="3"/>
        <v>17</v>
      </c>
      <c r="AD28">
        <f t="shared" si="3"/>
        <v>10</v>
      </c>
      <c r="AE28">
        <f t="shared" si="3"/>
        <v>16</v>
      </c>
      <c r="AF28">
        <f aca="true" t="shared" si="4" ref="AF28:AQ28">SUM(AF2:AF26)</f>
        <v>13</v>
      </c>
      <c r="AG28">
        <f t="shared" si="4"/>
        <v>15</v>
      </c>
      <c r="AH28">
        <f t="shared" si="4"/>
        <v>15</v>
      </c>
      <c r="AI28">
        <f t="shared" si="4"/>
        <v>21</v>
      </c>
      <c r="AJ28">
        <f t="shared" si="4"/>
        <v>30</v>
      </c>
      <c r="AK28">
        <f t="shared" si="4"/>
        <v>15</v>
      </c>
      <c r="AL28">
        <f t="shared" si="4"/>
        <v>14</v>
      </c>
      <c r="AM28">
        <f t="shared" si="4"/>
        <v>14</v>
      </c>
      <c r="AN28">
        <f t="shared" si="4"/>
        <v>22</v>
      </c>
      <c r="AO28">
        <f t="shared" si="4"/>
        <v>13</v>
      </c>
      <c r="AP28">
        <f>SUM(AP2:AP26)</f>
        <v>18</v>
      </c>
      <c r="AQ28">
        <f t="shared" si="4"/>
        <v>35</v>
      </c>
      <c r="AR28">
        <f>SUM(B28:AQ28)</f>
        <v>1240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B16" sqref="B16"/>
    </sheetView>
  </sheetViews>
  <sheetFormatPr defaultColWidth="9.140625" defaultRowHeight="12.75"/>
  <cols>
    <col min="1" max="1" width="16.140625" style="0" customWidth="1"/>
    <col min="2" max="3" width="5.00390625" style="0" customWidth="1"/>
    <col min="4" max="4" width="4.8515625" style="0" customWidth="1"/>
    <col min="5" max="5" width="5.00390625" style="0" customWidth="1"/>
    <col min="6" max="6" width="4.7109375" style="0" customWidth="1"/>
    <col min="7" max="8" width="5.00390625" style="0" customWidth="1"/>
    <col min="9" max="14" width="4.8515625" style="0" customWidth="1"/>
    <col min="15" max="15" width="4.7109375" style="0" customWidth="1"/>
    <col min="16" max="17" width="5.00390625" style="0" customWidth="1"/>
    <col min="18" max="19" width="4.7109375" style="0" customWidth="1"/>
    <col min="20" max="25" width="4.8515625" style="0" customWidth="1"/>
    <col min="26" max="43" width="5.140625" style="0" customWidth="1"/>
    <col min="44" max="44" width="5.28125" style="0" customWidth="1"/>
    <col min="45" max="45" width="18.57421875" style="0" customWidth="1"/>
    <col min="46" max="46" width="5.57421875" style="0" customWidth="1"/>
    <col min="47" max="47" width="7.57421875" style="0" customWidth="1"/>
    <col min="48" max="48" width="8.57421875" style="0" customWidth="1"/>
  </cols>
  <sheetData>
    <row r="1" spans="1:52" s="4" customFormat="1" ht="12.75">
      <c r="A1" s="4" t="s">
        <v>48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St. Præstekrave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2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2</v>
      </c>
      <c r="C3">
        <v>2</v>
      </c>
      <c r="D3">
        <v>1</v>
      </c>
      <c r="E3">
        <v>0</v>
      </c>
      <c r="F3">
        <v>1</v>
      </c>
      <c r="G3">
        <v>3</v>
      </c>
      <c r="H3">
        <v>0</v>
      </c>
      <c r="I3">
        <v>2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  <c r="W3">
        <v>1</v>
      </c>
      <c r="X3">
        <v>0</v>
      </c>
      <c r="Y3">
        <v>1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1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16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1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1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2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1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1</v>
      </c>
      <c r="C10">
        <v>5</v>
      </c>
      <c r="D10">
        <v>3</v>
      </c>
      <c r="E10">
        <v>5</v>
      </c>
      <c r="F10">
        <v>4</v>
      </c>
      <c r="G10">
        <v>6</v>
      </c>
      <c r="H10">
        <v>5</v>
      </c>
      <c r="I10">
        <v>5</v>
      </c>
      <c r="J10">
        <v>7</v>
      </c>
      <c r="K10">
        <v>3</v>
      </c>
      <c r="L10">
        <v>2</v>
      </c>
      <c r="M10">
        <v>3</v>
      </c>
      <c r="N10">
        <v>3</v>
      </c>
      <c r="O10">
        <v>5</v>
      </c>
      <c r="P10">
        <v>4</v>
      </c>
      <c r="Q10">
        <v>5</v>
      </c>
      <c r="R10">
        <v>8</v>
      </c>
      <c r="S10">
        <v>5</v>
      </c>
      <c r="T10">
        <v>6</v>
      </c>
      <c r="U10">
        <v>8</v>
      </c>
      <c r="V10">
        <v>8</v>
      </c>
      <c r="W10">
        <v>6</v>
      </c>
      <c r="X10">
        <v>7</v>
      </c>
      <c r="Y10">
        <v>2</v>
      </c>
      <c r="Z10">
        <v>5</v>
      </c>
      <c r="AA10">
        <v>4</v>
      </c>
      <c r="AB10">
        <v>2</v>
      </c>
      <c r="AC10">
        <v>5</v>
      </c>
      <c r="AD10">
        <v>3</v>
      </c>
      <c r="AE10">
        <v>3</v>
      </c>
      <c r="AF10">
        <v>3</v>
      </c>
      <c r="AG10">
        <v>0</v>
      </c>
      <c r="AH10">
        <v>1</v>
      </c>
      <c r="AI10">
        <v>1</v>
      </c>
      <c r="AJ10">
        <v>0</v>
      </c>
      <c r="AK10">
        <v>2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1</v>
      </c>
      <c r="AR10">
        <f t="shared" si="1"/>
        <v>147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1</v>
      </c>
      <c r="U11">
        <v>1</v>
      </c>
      <c r="V11">
        <v>1</v>
      </c>
      <c r="W11">
        <v>1</v>
      </c>
      <c r="X11">
        <v>3</v>
      </c>
      <c r="Y11">
        <v>1</v>
      </c>
      <c r="Z11">
        <v>0</v>
      </c>
      <c r="AA11" s="27">
        <v>1</v>
      </c>
      <c r="AB11" s="27">
        <v>1</v>
      </c>
      <c r="AC11" s="27">
        <v>0</v>
      </c>
      <c r="AD11" s="27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13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1</v>
      </c>
      <c r="F12">
        <v>1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1</v>
      </c>
      <c r="AA12"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8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2</v>
      </c>
      <c r="P13">
        <v>1</v>
      </c>
      <c r="Q13">
        <v>0</v>
      </c>
      <c r="R13">
        <v>1</v>
      </c>
      <c r="S13">
        <v>0</v>
      </c>
      <c r="T13">
        <v>1</v>
      </c>
      <c r="U13">
        <v>1</v>
      </c>
      <c r="V13">
        <v>0</v>
      </c>
      <c r="W13">
        <v>0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9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7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5</v>
      </c>
      <c r="C16">
        <v>10</v>
      </c>
      <c r="D16">
        <v>13</v>
      </c>
      <c r="E16">
        <v>14</v>
      </c>
      <c r="F16">
        <v>13</v>
      </c>
      <c r="G16">
        <v>5</v>
      </c>
      <c r="H16">
        <v>9</v>
      </c>
      <c r="I16">
        <v>5</v>
      </c>
      <c r="J16">
        <v>4</v>
      </c>
      <c r="K16">
        <v>5</v>
      </c>
      <c r="L16">
        <v>5</v>
      </c>
      <c r="M16">
        <v>9</v>
      </c>
      <c r="N16">
        <v>11</v>
      </c>
      <c r="O16">
        <v>10</v>
      </c>
      <c r="P16">
        <v>9</v>
      </c>
      <c r="Q16">
        <v>12</v>
      </c>
      <c r="R16">
        <v>6</v>
      </c>
      <c r="S16">
        <v>9</v>
      </c>
      <c r="T16">
        <v>6</v>
      </c>
      <c r="U16">
        <v>3</v>
      </c>
      <c r="V16">
        <v>5</v>
      </c>
      <c r="W16">
        <v>3</v>
      </c>
      <c r="X16">
        <v>8</v>
      </c>
      <c r="Y16">
        <v>3</v>
      </c>
      <c r="Z16">
        <v>2</v>
      </c>
      <c r="AA16" s="16">
        <v>3</v>
      </c>
      <c r="AB16" s="16">
        <v>4</v>
      </c>
      <c r="AC16" s="16">
        <v>3</v>
      </c>
      <c r="AD16" s="16">
        <v>4</v>
      </c>
      <c r="AE16" s="16">
        <v>4</v>
      </c>
      <c r="AF16" s="18">
        <v>1</v>
      </c>
      <c r="AG16" s="16">
        <v>1</v>
      </c>
      <c r="AH16" s="18">
        <v>2</v>
      </c>
      <c r="AI16" s="18">
        <v>4</v>
      </c>
      <c r="AJ16" s="18">
        <v>0</v>
      </c>
      <c r="AK16">
        <v>1</v>
      </c>
      <c r="AL16">
        <v>0</v>
      </c>
      <c r="AM16">
        <v>0</v>
      </c>
      <c r="AN16">
        <v>0</v>
      </c>
      <c r="AO16">
        <v>0</v>
      </c>
      <c r="AP16">
        <v>3</v>
      </c>
      <c r="AQ16">
        <v>3</v>
      </c>
      <c r="AR16">
        <f t="shared" si="1"/>
        <v>217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1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3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2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1</v>
      </c>
      <c r="E19">
        <v>1</v>
      </c>
      <c r="F19">
        <v>2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2</v>
      </c>
      <c r="O19">
        <v>1</v>
      </c>
      <c r="P19">
        <v>0</v>
      </c>
      <c r="Q19">
        <v>1</v>
      </c>
      <c r="R19">
        <v>1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18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1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1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3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  <c r="BD26" s="4"/>
    </row>
    <row r="27" ht="12.75">
      <c r="AS27" s="3"/>
    </row>
    <row r="28" spans="1:45" ht="12.75">
      <c r="A28" t="s">
        <v>26</v>
      </c>
      <c r="B28">
        <f aca="true" t="shared" si="2" ref="B28:AE28">SUM(B2:B26)</f>
        <v>8</v>
      </c>
      <c r="C28">
        <f t="shared" si="2"/>
        <v>18</v>
      </c>
      <c r="D28">
        <f t="shared" si="2"/>
        <v>19</v>
      </c>
      <c r="E28">
        <f t="shared" si="2"/>
        <v>22</v>
      </c>
      <c r="F28">
        <f t="shared" si="2"/>
        <v>24</v>
      </c>
      <c r="G28">
        <f t="shared" si="2"/>
        <v>17</v>
      </c>
      <c r="H28">
        <f t="shared" si="2"/>
        <v>16</v>
      </c>
      <c r="I28">
        <f t="shared" si="2"/>
        <v>17</v>
      </c>
      <c r="J28">
        <f t="shared" si="2"/>
        <v>15</v>
      </c>
      <c r="K28">
        <f t="shared" si="2"/>
        <v>9</v>
      </c>
      <c r="L28">
        <f t="shared" si="2"/>
        <v>8</v>
      </c>
      <c r="M28">
        <f t="shared" si="2"/>
        <v>17</v>
      </c>
      <c r="N28">
        <f t="shared" si="2"/>
        <v>16</v>
      </c>
      <c r="O28">
        <f t="shared" si="2"/>
        <v>18</v>
      </c>
      <c r="P28">
        <f t="shared" si="2"/>
        <v>14</v>
      </c>
      <c r="Q28">
        <f t="shared" si="2"/>
        <v>19</v>
      </c>
      <c r="R28">
        <f t="shared" si="2"/>
        <v>19</v>
      </c>
      <c r="S28">
        <f t="shared" si="2"/>
        <v>17</v>
      </c>
      <c r="T28">
        <f t="shared" si="2"/>
        <v>16</v>
      </c>
      <c r="U28">
        <f t="shared" si="2"/>
        <v>14</v>
      </c>
      <c r="V28">
        <f t="shared" si="2"/>
        <v>15</v>
      </c>
      <c r="W28">
        <f t="shared" si="2"/>
        <v>13</v>
      </c>
      <c r="X28">
        <f t="shared" si="2"/>
        <v>19</v>
      </c>
      <c r="Y28">
        <f t="shared" si="2"/>
        <v>7</v>
      </c>
      <c r="Z28">
        <f t="shared" si="2"/>
        <v>9</v>
      </c>
      <c r="AA28">
        <f t="shared" si="2"/>
        <v>9</v>
      </c>
      <c r="AB28">
        <f t="shared" si="2"/>
        <v>7</v>
      </c>
      <c r="AC28">
        <f t="shared" si="2"/>
        <v>8</v>
      </c>
      <c r="AD28">
        <f t="shared" si="2"/>
        <v>8</v>
      </c>
      <c r="AE28">
        <f t="shared" si="2"/>
        <v>7</v>
      </c>
      <c r="AF28">
        <f aca="true" t="shared" si="3" ref="AF28:AK28">SUM(AF2:AF26)</f>
        <v>4</v>
      </c>
      <c r="AG28">
        <f t="shared" si="3"/>
        <v>1</v>
      </c>
      <c r="AH28">
        <f t="shared" si="3"/>
        <v>3</v>
      </c>
      <c r="AI28">
        <f t="shared" si="3"/>
        <v>5</v>
      </c>
      <c r="AJ28">
        <f t="shared" si="3"/>
        <v>1</v>
      </c>
      <c r="AK28">
        <f t="shared" si="3"/>
        <v>3</v>
      </c>
      <c r="AL28">
        <f aca="true" t="shared" si="4" ref="AL28:AQ28">SUM(AL2:AL26)</f>
        <v>0</v>
      </c>
      <c r="AM28">
        <f t="shared" si="4"/>
        <v>0</v>
      </c>
      <c r="AN28">
        <f t="shared" si="4"/>
        <v>0</v>
      </c>
      <c r="AO28">
        <f t="shared" si="4"/>
        <v>0</v>
      </c>
      <c r="AP28">
        <f t="shared" si="4"/>
        <v>4</v>
      </c>
      <c r="AQ28">
        <f t="shared" si="4"/>
        <v>4</v>
      </c>
      <c r="AR28">
        <f>SUM(B28:AQ28)</f>
        <v>450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  <row r="33" ht="12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S28" sqref="AS28"/>
    </sheetView>
  </sheetViews>
  <sheetFormatPr defaultColWidth="9.140625" defaultRowHeight="12.75"/>
  <cols>
    <col min="1" max="1" width="16.28125" style="0" customWidth="1"/>
    <col min="2" max="3" width="5.00390625" style="0" customWidth="1"/>
    <col min="4" max="4" width="4.7109375" style="0" customWidth="1"/>
    <col min="5" max="6" width="4.8515625" style="0" customWidth="1"/>
    <col min="7" max="7" width="4.7109375" style="0" customWidth="1"/>
    <col min="8" max="8" width="5.00390625" style="0" customWidth="1"/>
    <col min="9" max="9" width="5.140625" style="0" customWidth="1"/>
    <col min="10" max="10" width="4.7109375" style="0" customWidth="1"/>
    <col min="11" max="11" width="4.8515625" style="0" customWidth="1"/>
    <col min="12" max="13" width="4.7109375" style="0" customWidth="1"/>
    <col min="14" max="15" width="4.8515625" style="0" customWidth="1"/>
    <col min="16" max="16" width="4.7109375" style="0" customWidth="1"/>
    <col min="17" max="17" width="5.00390625" style="0" customWidth="1"/>
    <col min="18" max="18" width="4.7109375" style="0" customWidth="1"/>
    <col min="19" max="19" width="4.8515625" style="0" customWidth="1"/>
    <col min="20" max="20" width="5.00390625" style="0" customWidth="1"/>
    <col min="21" max="21" width="4.7109375" style="0" customWidth="1"/>
    <col min="22" max="24" width="4.8515625" style="0" customWidth="1"/>
    <col min="25" max="25" width="5.00390625" style="0" customWidth="1"/>
    <col min="26" max="43" width="4.8515625" style="0" customWidth="1"/>
    <col min="44" max="44" width="5.00390625" style="0" customWidth="1"/>
    <col min="45" max="45" width="18.140625" style="0" customWidth="1"/>
    <col min="46" max="46" width="7.00390625" style="0" customWidth="1"/>
    <col min="47" max="47" width="7.7109375" style="0" customWidth="1"/>
    <col min="48" max="49" width="8.57421875" style="0" customWidth="1"/>
  </cols>
  <sheetData>
    <row r="1" spans="1:52" s="4" customFormat="1" ht="12.75">
      <c r="A1" s="4" t="s">
        <v>40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Rødben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1</v>
      </c>
      <c r="D3">
        <v>0</v>
      </c>
      <c r="E3">
        <v>1</v>
      </c>
      <c r="F3">
        <v>1</v>
      </c>
      <c r="G3">
        <v>2</v>
      </c>
      <c r="H3">
        <v>2</v>
      </c>
      <c r="I3">
        <v>3</v>
      </c>
      <c r="J3">
        <v>1</v>
      </c>
      <c r="K3">
        <v>0</v>
      </c>
      <c r="L3">
        <v>3</v>
      </c>
      <c r="M3">
        <v>3</v>
      </c>
      <c r="N3">
        <v>1</v>
      </c>
      <c r="O3">
        <v>2</v>
      </c>
      <c r="P3">
        <v>6</v>
      </c>
      <c r="Q3">
        <v>0</v>
      </c>
      <c r="R3">
        <v>2</v>
      </c>
      <c r="S3">
        <v>3</v>
      </c>
      <c r="T3">
        <v>1</v>
      </c>
      <c r="U3">
        <v>1</v>
      </c>
      <c r="V3">
        <v>3</v>
      </c>
      <c r="W3">
        <v>2</v>
      </c>
      <c r="X3">
        <v>5</v>
      </c>
      <c r="Y3">
        <v>5</v>
      </c>
      <c r="Z3">
        <v>2</v>
      </c>
      <c r="AA3" s="27">
        <v>1</v>
      </c>
      <c r="AB3" s="27">
        <v>1</v>
      </c>
      <c r="AC3" s="27">
        <v>1</v>
      </c>
      <c r="AD3" s="27">
        <v>0</v>
      </c>
      <c r="AE3">
        <v>1</v>
      </c>
      <c r="AF3">
        <v>1</v>
      </c>
      <c r="AG3">
        <v>0</v>
      </c>
      <c r="AH3">
        <v>2</v>
      </c>
      <c r="AI3">
        <v>3</v>
      </c>
      <c r="AJ3">
        <v>3</v>
      </c>
      <c r="AK3">
        <v>2</v>
      </c>
      <c r="AL3">
        <v>1</v>
      </c>
      <c r="AM3">
        <v>1</v>
      </c>
      <c r="AN3">
        <v>5</v>
      </c>
      <c r="AO3">
        <v>3</v>
      </c>
      <c r="AP3">
        <v>1</v>
      </c>
      <c r="AQ3">
        <v>3</v>
      </c>
      <c r="AR3">
        <f aca="true" t="shared" si="1" ref="AR3:AR26">SUM(B3:AQ3)</f>
        <v>79</v>
      </c>
      <c r="AS3" s="10" t="str">
        <f t="shared" si="0"/>
        <v>Øksneholm</v>
      </c>
      <c r="AX3" s="23"/>
      <c r="AY3" s="23"/>
      <c r="AZ3" s="2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2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3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1</v>
      </c>
      <c r="C6">
        <v>1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5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1</v>
      </c>
      <c r="AR9">
        <f t="shared" si="1"/>
        <v>4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10</v>
      </c>
      <c r="C10">
        <v>15</v>
      </c>
      <c r="D10">
        <v>5</v>
      </c>
      <c r="E10">
        <v>3</v>
      </c>
      <c r="F10">
        <v>2</v>
      </c>
      <c r="G10">
        <v>15</v>
      </c>
      <c r="H10">
        <v>9</v>
      </c>
      <c r="I10">
        <v>6</v>
      </c>
      <c r="J10">
        <v>7</v>
      </c>
      <c r="K10">
        <v>5</v>
      </c>
      <c r="L10">
        <v>5</v>
      </c>
      <c r="M10">
        <v>3</v>
      </c>
      <c r="N10">
        <v>4</v>
      </c>
      <c r="O10">
        <v>3</v>
      </c>
      <c r="P10">
        <v>4</v>
      </c>
      <c r="Q10">
        <v>4</v>
      </c>
      <c r="R10">
        <v>2</v>
      </c>
      <c r="S10">
        <v>4</v>
      </c>
      <c r="T10">
        <v>3</v>
      </c>
      <c r="U10">
        <v>3</v>
      </c>
      <c r="V10">
        <v>2</v>
      </c>
      <c r="W10">
        <v>3</v>
      </c>
      <c r="X10">
        <v>5</v>
      </c>
      <c r="Y10">
        <v>6</v>
      </c>
      <c r="Z10">
        <v>2</v>
      </c>
      <c r="AA10" s="27">
        <v>4</v>
      </c>
      <c r="AB10" s="27">
        <v>4</v>
      </c>
      <c r="AC10" s="27">
        <v>3</v>
      </c>
      <c r="AD10" s="27">
        <v>3</v>
      </c>
      <c r="AE10">
        <v>5</v>
      </c>
      <c r="AF10">
        <v>6</v>
      </c>
      <c r="AG10">
        <v>4</v>
      </c>
      <c r="AH10">
        <v>1</v>
      </c>
      <c r="AI10">
        <v>1</v>
      </c>
      <c r="AJ10">
        <v>1</v>
      </c>
      <c r="AK10">
        <v>3</v>
      </c>
      <c r="AL10">
        <v>1</v>
      </c>
      <c r="AM10">
        <v>1</v>
      </c>
      <c r="AN10">
        <v>0</v>
      </c>
      <c r="AO10">
        <v>0</v>
      </c>
      <c r="AP10">
        <v>1</v>
      </c>
      <c r="AQ10">
        <v>1</v>
      </c>
      <c r="AR10">
        <f t="shared" si="1"/>
        <v>169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1</v>
      </c>
      <c r="E11">
        <v>0</v>
      </c>
      <c r="F11">
        <v>1</v>
      </c>
      <c r="G11">
        <v>0</v>
      </c>
      <c r="H11">
        <v>0</v>
      </c>
      <c r="I11">
        <v>0</v>
      </c>
      <c r="J11">
        <v>2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</v>
      </c>
      <c r="U11">
        <v>2</v>
      </c>
      <c r="V11">
        <v>1</v>
      </c>
      <c r="W11">
        <v>1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12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1</v>
      </c>
      <c r="K12">
        <v>1</v>
      </c>
      <c r="L12">
        <v>0</v>
      </c>
      <c r="M12">
        <v>1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 s="27">
        <v>0</v>
      </c>
      <c r="AB12" s="27">
        <v>0</v>
      </c>
      <c r="AC12" s="27">
        <v>0</v>
      </c>
      <c r="AD12" s="27">
        <v>1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7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F13">
        <v>1</v>
      </c>
      <c r="G13">
        <v>1</v>
      </c>
      <c r="H13">
        <v>0</v>
      </c>
      <c r="I13">
        <v>1</v>
      </c>
      <c r="J13">
        <v>1</v>
      </c>
      <c r="K13">
        <v>1</v>
      </c>
      <c r="L13">
        <v>1</v>
      </c>
      <c r="M13">
        <v>1</v>
      </c>
      <c r="N13">
        <v>0</v>
      </c>
      <c r="O13">
        <v>1</v>
      </c>
      <c r="P13">
        <v>0</v>
      </c>
      <c r="Q13">
        <v>0</v>
      </c>
      <c r="R13">
        <v>1</v>
      </c>
      <c r="S13">
        <v>0</v>
      </c>
      <c r="T13">
        <v>1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11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1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1</v>
      </c>
      <c r="N14">
        <v>0</v>
      </c>
      <c r="O14">
        <v>1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6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3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9</v>
      </c>
      <c r="C16">
        <v>9</v>
      </c>
      <c r="D16">
        <v>16</v>
      </c>
      <c r="E16">
        <v>23</v>
      </c>
      <c r="F16">
        <v>26</v>
      </c>
      <c r="G16">
        <v>3</v>
      </c>
      <c r="H16">
        <v>54</v>
      </c>
      <c r="I16">
        <v>54</v>
      </c>
      <c r="J16">
        <v>45</v>
      </c>
      <c r="K16">
        <v>41</v>
      </c>
      <c r="L16">
        <v>60</v>
      </c>
      <c r="M16">
        <v>54</v>
      </c>
      <c r="N16">
        <v>26</v>
      </c>
      <c r="O16">
        <v>24</v>
      </c>
      <c r="P16">
        <v>17</v>
      </c>
      <c r="Q16">
        <v>6</v>
      </c>
      <c r="R16">
        <v>22</v>
      </c>
      <c r="S16">
        <v>22</v>
      </c>
      <c r="T16">
        <v>14</v>
      </c>
      <c r="U16">
        <v>11</v>
      </c>
      <c r="V16">
        <v>10</v>
      </c>
      <c r="W16">
        <v>2</v>
      </c>
      <c r="X16">
        <v>7</v>
      </c>
      <c r="Y16">
        <v>7</v>
      </c>
      <c r="Z16">
        <v>7</v>
      </c>
      <c r="AA16" s="16">
        <v>6</v>
      </c>
      <c r="AB16" s="16">
        <v>7</v>
      </c>
      <c r="AC16" s="16">
        <v>5</v>
      </c>
      <c r="AD16" s="16">
        <v>10</v>
      </c>
      <c r="AE16" s="16">
        <v>4</v>
      </c>
      <c r="AF16" s="18">
        <v>7</v>
      </c>
      <c r="AG16" s="16">
        <v>6</v>
      </c>
      <c r="AH16" s="18">
        <v>7</v>
      </c>
      <c r="AI16" s="18">
        <v>10</v>
      </c>
      <c r="AJ16" s="18">
        <v>13</v>
      </c>
      <c r="AK16">
        <v>3</v>
      </c>
      <c r="AL16">
        <v>5</v>
      </c>
      <c r="AM16">
        <v>7</v>
      </c>
      <c r="AN16">
        <v>5</v>
      </c>
      <c r="AO16">
        <v>5</v>
      </c>
      <c r="AP16">
        <v>10</v>
      </c>
      <c r="AQ16">
        <v>22</v>
      </c>
      <c r="AR16">
        <f t="shared" si="1"/>
        <v>701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1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4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1</v>
      </c>
      <c r="K19">
        <v>0</v>
      </c>
      <c r="L19">
        <v>1</v>
      </c>
      <c r="M19">
        <v>1</v>
      </c>
      <c r="N19">
        <v>1</v>
      </c>
      <c r="O19">
        <v>0</v>
      </c>
      <c r="P19">
        <v>1</v>
      </c>
      <c r="Q19">
        <v>1</v>
      </c>
      <c r="R19">
        <v>0</v>
      </c>
      <c r="S19">
        <v>1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11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2</v>
      </c>
      <c r="AQ20">
        <v>1</v>
      </c>
      <c r="AR20">
        <f t="shared" si="1"/>
        <v>6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27">
        <v>1</v>
      </c>
      <c r="AB21" s="27">
        <v>0</v>
      </c>
      <c r="AC21" s="27">
        <v>1</v>
      </c>
      <c r="AD21" s="27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2</v>
      </c>
      <c r="AS21" s="10" t="str">
        <f t="shared" si="0"/>
        <v>Ringøen</v>
      </c>
      <c r="AX21" s="23"/>
      <c r="AY21" s="23"/>
      <c r="AZ21" s="2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2</v>
      </c>
      <c r="Y22">
        <v>0</v>
      </c>
      <c r="Z22">
        <v>0</v>
      </c>
      <c r="AA22" s="27">
        <v>0</v>
      </c>
      <c r="AB22" s="27">
        <v>0</v>
      </c>
      <c r="AC22" s="27">
        <v>1</v>
      </c>
      <c r="AD22" s="27">
        <v>0</v>
      </c>
      <c r="AE22">
        <v>0</v>
      </c>
      <c r="AF22">
        <v>0</v>
      </c>
      <c r="AG22">
        <v>0</v>
      </c>
      <c r="AH22">
        <v>2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5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1</v>
      </c>
      <c r="E23">
        <v>1</v>
      </c>
      <c r="F23">
        <v>1</v>
      </c>
      <c r="G23">
        <v>1</v>
      </c>
      <c r="H23">
        <v>1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V23">
        <v>0</v>
      </c>
      <c r="W23">
        <v>1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8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0</v>
      </c>
      <c r="K24">
        <v>1</v>
      </c>
      <c r="L24">
        <v>0</v>
      </c>
      <c r="M24">
        <v>1</v>
      </c>
      <c r="N24">
        <v>1</v>
      </c>
      <c r="O24">
        <v>1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1</v>
      </c>
      <c r="AO24">
        <v>0</v>
      </c>
      <c r="AP24">
        <v>0</v>
      </c>
      <c r="AQ24">
        <v>0</v>
      </c>
      <c r="AR24">
        <f t="shared" si="1"/>
        <v>13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0</v>
      </c>
      <c r="L25">
        <v>0</v>
      </c>
      <c r="M25">
        <v>1</v>
      </c>
      <c r="N25">
        <v>1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1</v>
      </c>
      <c r="Y25">
        <v>0</v>
      </c>
      <c r="Z25">
        <v>0</v>
      </c>
      <c r="AA25">
        <v>1</v>
      </c>
      <c r="AB25">
        <v>0</v>
      </c>
      <c r="AC25">
        <v>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14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1</v>
      </c>
      <c r="C26">
        <v>0</v>
      </c>
      <c r="D26">
        <v>3</v>
      </c>
      <c r="E26">
        <v>1</v>
      </c>
      <c r="F26">
        <v>2</v>
      </c>
      <c r="G26">
        <v>0</v>
      </c>
      <c r="H26">
        <v>2</v>
      </c>
      <c r="I26">
        <v>2</v>
      </c>
      <c r="J26">
        <v>0</v>
      </c>
      <c r="K26">
        <v>1</v>
      </c>
      <c r="L26">
        <v>1</v>
      </c>
      <c r="M26">
        <v>1</v>
      </c>
      <c r="N26">
        <v>3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1</v>
      </c>
      <c r="V26">
        <v>1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20</v>
      </c>
      <c r="AS26" s="10" t="str">
        <f t="shared" si="0"/>
        <v>Skovholmene</v>
      </c>
      <c r="AX26" s="2"/>
      <c r="AY26" s="2"/>
      <c r="AZ26" s="14"/>
      <c r="BD26" s="4"/>
    </row>
    <row r="27" ht="12.75">
      <c r="AS27" s="3"/>
    </row>
    <row r="28" spans="1:49" ht="12.75">
      <c r="A28" t="s">
        <v>26</v>
      </c>
      <c r="B28">
        <f aca="true" t="shared" si="2" ref="B28:AE28">SUM(B2:B26)</f>
        <v>22</v>
      </c>
      <c r="C28">
        <f t="shared" si="2"/>
        <v>27</v>
      </c>
      <c r="D28">
        <f t="shared" si="2"/>
        <v>29</v>
      </c>
      <c r="E28">
        <f t="shared" si="2"/>
        <v>32</v>
      </c>
      <c r="F28">
        <f t="shared" si="2"/>
        <v>36</v>
      </c>
      <c r="G28">
        <f t="shared" si="2"/>
        <v>29</v>
      </c>
      <c r="H28">
        <f t="shared" si="2"/>
        <v>70</v>
      </c>
      <c r="I28">
        <f t="shared" si="2"/>
        <v>70</v>
      </c>
      <c r="J28">
        <f t="shared" si="2"/>
        <v>63</v>
      </c>
      <c r="K28">
        <f t="shared" si="2"/>
        <v>51</v>
      </c>
      <c r="L28">
        <f t="shared" si="2"/>
        <v>73</v>
      </c>
      <c r="M28">
        <f t="shared" si="2"/>
        <v>68</v>
      </c>
      <c r="N28">
        <f t="shared" si="2"/>
        <v>40</v>
      </c>
      <c r="O28">
        <f t="shared" si="2"/>
        <v>32</v>
      </c>
      <c r="P28">
        <f t="shared" si="2"/>
        <v>32</v>
      </c>
      <c r="Q28">
        <f t="shared" si="2"/>
        <v>11</v>
      </c>
      <c r="R28">
        <f t="shared" si="2"/>
        <v>28</v>
      </c>
      <c r="S28">
        <f t="shared" si="2"/>
        <v>32</v>
      </c>
      <c r="T28">
        <f t="shared" si="2"/>
        <v>23</v>
      </c>
      <c r="U28">
        <f t="shared" si="2"/>
        <v>20</v>
      </c>
      <c r="V28">
        <f t="shared" si="2"/>
        <v>18</v>
      </c>
      <c r="W28">
        <f t="shared" si="2"/>
        <v>11</v>
      </c>
      <c r="X28">
        <f t="shared" si="2"/>
        <v>21</v>
      </c>
      <c r="Y28">
        <f t="shared" si="2"/>
        <v>19</v>
      </c>
      <c r="Z28">
        <f t="shared" si="2"/>
        <v>12</v>
      </c>
      <c r="AA28">
        <f t="shared" si="2"/>
        <v>13</v>
      </c>
      <c r="AB28">
        <f t="shared" si="2"/>
        <v>13</v>
      </c>
      <c r="AC28">
        <f t="shared" si="2"/>
        <v>12</v>
      </c>
      <c r="AD28">
        <f t="shared" si="2"/>
        <v>14</v>
      </c>
      <c r="AE28">
        <f t="shared" si="2"/>
        <v>10</v>
      </c>
      <c r="AF28">
        <f aca="true" t="shared" si="3" ref="AF28:AQ28">SUM(AF2:AF26)</f>
        <v>14</v>
      </c>
      <c r="AG28">
        <f t="shared" si="3"/>
        <v>11</v>
      </c>
      <c r="AH28">
        <f t="shared" si="3"/>
        <v>12</v>
      </c>
      <c r="AI28">
        <f t="shared" si="3"/>
        <v>14</v>
      </c>
      <c r="AJ28">
        <f t="shared" si="3"/>
        <v>17</v>
      </c>
      <c r="AK28">
        <f t="shared" si="3"/>
        <v>8</v>
      </c>
      <c r="AL28">
        <f t="shared" si="3"/>
        <v>7</v>
      </c>
      <c r="AM28">
        <f t="shared" si="3"/>
        <v>9</v>
      </c>
      <c r="AN28">
        <f t="shared" si="3"/>
        <v>11</v>
      </c>
      <c r="AO28">
        <f t="shared" si="3"/>
        <v>8</v>
      </c>
      <c r="AP28">
        <f t="shared" si="3"/>
        <v>14</v>
      </c>
      <c r="AQ28">
        <f t="shared" si="3"/>
        <v>28</v>
      </c>
      <c r="AR28">
        <f>SUM(B28:AQ28)</f>
        <v>1084</v>
      </c>
      <c r="AS28" s="3" t="s">
        <v>26</v>
      </c>
      <c r="AW28" s="9"/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C29" sqref="C29"/>
    </sheetView>
  </sheetViews>
  <sheetFormatPr defaultColWidth="9.140625" defaultRowHeight="12.75"/>
  <cols>
    <col min="1" max="1" width="16.57421875" style="0" bestFit="1" customWidth="1"/>
    <col min="2" max="26" width="5.00390625" style="0" bestFit="1" customWidth="1"/>
    <col min="27" max="43" width="5.00390625" style="0" customWidth="1"/>
    <col min="44" max="44" width="4.8515625" style="0" bestFit="1" customWidth="1"/>
    <col min="45" max="45" width="18.8515625" style="0" bestFit="1" customWidth="1"/>
    <col min="46" max="46" width="4.421875" style="0" bestFit="1" customWidth="1"/>
    <col min="47" max="47" width="7.57421875" style="0" customWidth="1"/>
    <col min="48" max="49" width="8.28125" style="0" customWidth="1"/>
  </cols>
  <sheetData>
    <row r="1" spans="1:52" s="4" customFormat="1" ht="12.75">
      <c r="A1" s="4" t="s">
        <v>58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Almindelig Ryle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0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1</v>
      </c>
      <c r="N16">
        <v>0</v>
      </c>
      <c r="O16">
        <v>1</v>
      </c>
      <c r="P16">
        <v>1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s="16">
        <v>1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1</v>
      </c>
      <c r="AK16" s="18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f t="shared" si="1"/>
        <v>7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>SUM(K2:K26)</f>
        <v>0</v>
      </c>
      <c r="L28">
        <f t="shared" si="2"/>
        <v>1</v>
      </c>
      <c r="M28">
        <f t="shared" si="2"/>
        <v>1</v>
      </c>
      <c r="N28">
        <f t="shared" si="2"/>
        <v>0</v>
      </c>
      <c r="O28">
        <f t="shared" si="2"/>
        <v>1</v>
      </c>
      <c r="P28">
        <f t="shared" si="2"/>
        <v>1</v>
      </c>
      <c r="Q28">
        <f t="shared" si="2"/>
        <v>0</v>
      </c>
      <c r="R28">
        <f t="shared" si="2"/>
        <v>0</v>
      </c>
      <c r="S28">
        <f t="shared" si="2"/>
        <v>1</v>
      </c>
      <c r="T28">
        <f t="shared" si="2"/>
        <v>0</v>
      </c>
      <c r="U28">
        <f t="shared" si="2"/>
        <v>0</v>
      </c>
      <c r="V28">
        <f t="shared" si="2"/>
        <v>0</v>
      </c>
      <c r="W28">
        <f t="shared" si="2"/>
        <v>0</v>
      </c>
      <c r="X28">
        <f>SUM(W2:W26)</f>
        <v>0</v>
      </c>
      <c r="Y28">
        <f>SUM(X2:X26)</f>
        <v>0</v>
      </c>
      <c r="Z28">
        <f aca="true" t="shared" si="3" ref="Z28:AE28">SUM(Z2:Z26)</f>
        <v>0</v>
      </c>
      <c r="AA28">
        <f t="shared" si="3"/>
        <v>0</v>
      </c>
      <c r="AB28">
        <f t="shared" si="3"/>
        <v>0</v>
      </c>
      <c r="AC28">
        <f t="shared" si="3"/>
        <v>0</v>
      </c>
      <c r="AD28">
        <f t="shared" si="3"/>
        <v>1</v>
      </c>
      <c r="AE28">
        <f t="shared" si="3"/>
        <v>0</v>
      </c>
      <c r="AF28">
        <f aca="true" t="shared" si="4" ref="AF28:AQ28">SUM(AF2:AF26)</f>
        <v>0</v>
      </c>
      <c r="AG28">
        <f t="shared" si="4"/>
        <v>0</v>
      </c>
      <c r="AH28">
        <f t="shared" si="4"/>
        <v>0</v>
      </c>
      <c r="AI28">
        <f t="shared" si="4"/>
        <v>0</v>
      </c>
      <c r="AJ28">
        <f t="shared" si="4"/>
        <v>1</v>
      </c>
      <c r="AK28">
        <f t="shared" si="4"/>
        <v>0</v>
      </c>
      <c r="AL28">
        <f t="shared" si="4"/>
        <v>0</v>
      </c>
      <c r="AM28">
        <f t="shared" si="4"/>
        <v>0</v>
      </c>
      <c r="AN28">
        <f t="shared" si="4"/>
        <v>0</v>
      </c>
      <c r="AO28">
        <f t="shared" si="4"/>
        <v>0</v>
      </c>
      <c r="AP28">
        <f t="shared" si="4"/>
        <v>0</v>
      </c>
      <c r="AQ28">
        <f t="shared" si="4"/>
        <v>0</v>
      </c>
      <c r="AR28">
        <f>SUM(B28:AQ28)</f>
        <v>7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Y30" sqref="AY30"/>
    </sheetView>
  </sheetViews>
  <sheetFormatPr defaultColWidth="9.140625" defaultRowHeight="12.75"/>
  <cols>
    <col min="1" max="1" width="15.8515625" style="0" customWidth="1"/>
    <col min="2" max="3" width="4.7109375" style="0" customWidth="1"/>
    <col min="4" max="4" width="4.8515625" style="0" customWidth="1"/>
    <col min="5" max="5" width="5.00390625" style="0" customWidth="1"/>
    <col min="6" max="6" width="4.7109375" style="0" customWidth="1"/>
    <col min="7" max="7" width="5.140625" style="0" customWidth="1"/>
    <col min="8" max="8" width="4.8515625" style="0" customWidth="1"/>
    <col min="9" max="11" width="4.7109375" style="0" customWidth="1"/>
    <col min="12" max="12" width="5.00390625" style="0" customWidth="1"/>
    <col min="13" max="14" width="4.7109375" style="0" customWidth="1"/>
    <col min="15" max="15" width="5.140625" style="0" customWidth="1"/>
    <col min="16" max="16" width="4.8515625" style="0" customWidth="1"/>
    <col min="17" max="17" width="5.00390625" style="0" customWidth="1"/>
    <col min="18" max="19" width="4.7109375" style="0" customWidth="1"/>
    <col min="20" max="20" width="4.8515625" style="0" customWidth="1"/>
    <col min="21" max="22" width="4.7109375" style="0" customWidth="1"/>
    <col min="23" max="23" width="5.00390625" style="0" customWidth="1"/>
    <col min="24" max="24" width="4.8515625" style="0" customWidth="1"/>
    <col min="25" max="25" width="5.00390625" style="0" customWidth="1"/>
    <col min="26" max="43" width="4.8515625" style="0" customWidth="1"/>
    <col min="44" max="44" width="5.421875" style="0" customWidth="1"/>
    <col min="45" max="45" width="18.28125" style="0" customWidth="1"/>
    <col min="46" max="46" width="4.8515625" style="0" customWidth="1"/>
    <col min="47" max="47" width="7.28125" style="0" customWidth="1"/>
  </cols>
  <sheetData>
    <row r="1" spans="1:52" s="4" customFormat="1" ht="12.75">
      <c r="A1" s="4" t="s">
        <v>31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Klyde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3</v>
      </c>
      <c r="H3">
        <v>12</v>
      </c>
      <c r="I3">
        <v>8</v>
      </c>
      <c r="J3">
        <v>10</v>
      </c>
      <c r="K3">
        <v>10</v>
      </c>
      <c r="L3">
        <v>17</v>
      </c>
      <c r="M3">
        <v>35</v>
      </c>
      <c r="N3">
        <v>36</v>
      </c>
      <c r="O3">
        <v>35</v>
      </c>
      <c r="P3">
        <v>12</v>
      </c>
      <c r="Q3">
        <v>3</v>
      </c>
      <c r="R3">
        <v>19</v>
      </c>
      <c r="S3">
        <v>16</v>
      </c>
      <c r="T3">
        <v>16</v>
      </c>
      <c r="U3">
        <v>40</v>
      </c>
      <c r="V3" s="3">
        <v>35</v>
      </c>
      <c r="W3">
        <v>30</v>
      </c>
      <c r="X3">
        <v>17</v>
      </c>
      <c r="Y3">
        <v>40</v>
      </c>
      <c r="Z3">
        <v>50</v>
      </c>
      <c r="AA3" s="27">
        <v>10</v>
      </c>
      <c r="AB3" s="27">
        <v>6</v>
      </c>
      <c r="AC3" s="27">
        <v>5</v>
      </c>
      <c r="AD3" s="27">
        <v>0</v>
      </c>
      <c r="AE3">
        <v>7</v>
      </c>
      <c r="AF3">
        <v>15</v>
      </c>
      <c r="AG3">
        <v>0</v>
      </c>
      <c r="AH3">
        <v>16</v>
      </c>
      <c r="AI3">
        <v>20</v>
      </c>
      <c r="AJ3">
        <v>18</v>
      </c>
      <c r="AK3">
        <v>25</v>
      </c>
      <c r="AL3">
        <v>4</v>
      </c>
      <c r="AM3">
        <v>22</v>
      </c>
      <c r="AN3">
        <v>12</v>
      </c>
      <c r="AO3">
        <v>4</v>
      </c>
      <c r="AP3">
        <v>0</v>
      </c>
      <c r="AQ3">
        <v>0</v>
      </c>
      <c r="AR3">
        <f aca="true" t="shared" si="1" ref="AR3:AR26">SUM(B3:AQ3)</f>
        <v>608</v>
      </c>
      <c r="AS3" s="10" t="str">
        <f t="shared" si="0"/>
        <v>Øksneholm</v>
      </c>
      <c r="AX3" s="23"/>
      <c r="AY3" s="23"/>
      <c r="AZ3" s="2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10</v>
      </c>
      <c r="C10">
        <v>30</v>
      </c>
      <c r="D10">
        <v>0</v>
      </c>
      <c r="E10">
        <v>1</v>
      </c>
      <c r="F10">
        <v>3</v>
      </c>
      <c r="G10">
        <v>25</v>
      </c>
      <c r="H10">
        <v>15</v>
      </c>
      <c r="I10">
        <v>5</v>
      </c>
      <c r="J10">
        <v>5</v>
      </c>
      <c r="K10">
        <v>6</v>
      </c>
      <c r="L10">
        <v>10</v>
      </c>
      <c r="M10">
        <v>8</v>
      </c>
      <c r="N10">
        <v>13</v>
      </c>
      <c r="O10">
        <v>6</v>
      </c>
      <c r="P10">
        <v>9</v>
      </c>
      <c r="Q10">
        <v>1</v>
      </c>
      <c r="R10">
        <v>0</v>
      </c>
      <c r="S10">
        <v>6</v>
      </c>
      <c r="T10">
        <v>11</v>
      </c>
      <c r="U10">
        <v>22</v>
      </c>
      <c r="V10" s="3">
        <v>4</v>
      </c>
      <c r="W10">
        <v>6</v>
      </c>
      <c r="X10">
        <v>14</v>
      </c>
      <c r="Y10">
        <v>15</v>
      </c>
      <c r="Z10">
        <v>15</v>
      </c>
      <c r="AA10" s="27">
        <v>25</v>
      </c>
      <c r="AB10" s="27">
        <v>8</v>
      </c>
      <c r="AC10" s="27">
        <v>35</v>
      </c>
      <c r="AD10" s="27">
        <v>41</v>
      </c>
      <c r="AE10">
        <v>20</v>
      </c>
      <c r="AF10">
        <v>13</v>
      </c>
      <c r="AG10">
        <v>5</v>
      </c>
      <c r="AH10">
        <v>7</v>
      </c>
      <c r="AI10">
        <v>0</v>
      </c>
      <c r="AJ10">
        <v>8</v>
      </c>
      <c r="AK10">
        <v>12</v>
      </c>
      <c r="AL10">
        <v>4</v>
      </c>
      <c r="AM10">
        <v>5</v>
      </c>
      <c r="AN10">
        <v>0</v>
      </c>
      <c r="AO10">
        <v>6</v>
      </c>
      <c r="AP10">
        <v>0</v>
      </c>
      <c r="AQ10">
        <v>1</v>
      </c>
      <c r="AR10">
        <f t="shared" si="1"/>
        <v>430</v>
      </c>
      <c r="AS10" s="10" t="str">
        <f t="shared" si="0"/>
        <v>Lilleø</v>
      </c>
      <c r="AX10" s="2"/>
      <c r="AY10" s="2"/>
      <c r="AZ10" s="14"/>
      <c r="BA10" s="23"/>
      <c r="BD10" s="4"/>
    </row>
    <row r="11" spans="1:56" ht="12.75">
      <c r="A11" t="s">
        <v>9</v>
      </c>
      <c r="B11">
        <v>5</v>
      </c>
      <c r="C11">
        <v>2</v>
      </c>
      <c r="D11">
        <v>1</v>
      </c>
      <c r="E11">
        <v>0</v>
      </c>
      <c r="F11">
        <v>1</v>
      </c>
      <c r="G11">
        <v>1</v>
      </c>
      <c r="H11">
        <v>4</v>
      </c>
      <c r="I11">
        <v>0</v>
      </c>
      <c r="J11">
        <v>0</v>
      </c>
      <c r="K11">
        <v>2</v>
      </c>
      <c r="L11">
        <v>0</v>
      </c>
      <c r="M11">
        <v>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0</v>
      </c>
      <c r="AA11" s="28">
        <v>0</v>
      </c>
      <c r="AB11" s="28">
        <v>0</v>
      </c>
      <c r="AC11" s="28">
        <v>0</v>
      </c>
      <c r="AD11" s="28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19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1</v>
      </c>
      <c r="D12">
        <v>2</v>
      </c>
      <c r="E12">
        <v>1</v>
      </c>
      <c r="F12">
        <v>0</v>
      </c>
      <c r="G12">
        <v>0</v>
      </c>
      <c r="H12">
        <v>2</v>
      </c>
      <c r="I12">
        <v>0</v>
      </c>
      <c r="J12">
        <v>2</v>
      </c>
      <c r="K12">
        <v>0</v>
      </c>
      <c r="L12">
        <v>1</v>
      </c>
      <c r="M12">
        <v>1</v>
      </c>
      <c r="N12">
        <v>2</v>
      </c>
      <c r="O12">
        <v>0</v>
      </c>
      <c r="P12">
        <v>8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28">
        <v>0</v>
      </c>
      <c r="AB12" s="28">
        <v>0</v>
      </c>
      <c r="AC12" s="28">
        <v>0</v>
      </c>
      <c r="AD12" s="28">
        <v>1</v>
      </c>
      <c r="AE12">
        <v>0</v>
      </c>
      <c r="AF12">
        <v>0</v>
      </c>
      <c r="AG12">
        <v>1</v>
      </c>
      <c r="AH12">
        <v>0</v>
      </c>
      <c r="AI12">
        <v>0</v>
      </c>
      <c r="AJ12">
        <v>0</v>
      </c>
      <c r="AK12">
        <v>1</v>
      </c>
      <c r="AL12">
        <v>1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24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F13">
        <v>0</v>
      </c>
      <c r="G13">
        <v>3</v>
      </c>
      <c r="H13">
        <v>0</v>
      </c>
      <c r="I13">
        <v>7</v>
      </c>
      <c r="J13">
        <v>25</v>
      </c>
      <c r="K13">
        <v>6</v>
      </c>
      <c r="L13">
        <v>7</v>
      </c>
      <c r="M13">
        <v>5</v>
      </c>
      <c r="N13">
        <v>0</v>
      </c>
      <c r="O13">
        <v>15</v>
      </c>
      <c r="P13">
        <v>0</v>
      </c>
      <c r="Q13">
        <v>0</v>
      </c>
      <c r="R13">
        <v>2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28">
        <v>0</v>
      </c>
      <c r="AB13" s="28">
        <v>0</v>
      </c>
      <c r="AC13" s="28">
        <v>0</v>
      </c>
      <c r="AD13" s="28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70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1</v>
      </c>
      <c r="C14">
        <v>0</v>
      </c>
      <c r="D14">
        <v>1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27">
        <v>0</v>
      </c>
      <c r="AB14" s="27">
        <v>1</v>
      </c>
      <c r="AC14" s="27">
        <v>0</v>
      </c>
      <c r="AD14" s="27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5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F15">
        <v>0</v>
      </c>
      <c r="G15">
        <v>0</v>
      </c>
      <c r="H15">
        <v>1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2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25</v>
      </c>
      <c r="C16">
        <v>45</v>
      </c>
      <c r="D16">
        <v>75</v>
      </c>
      <c r="E16">
        <v>61</v>
      </c>
      <c r="F16">
        <v>110</v>
      </c>
      <c r="G16">
        <v>22</v>
      </c>
      <c r="H16">
        <v>68</v>
      </c>
      <c r="I16">
        <v>99</v>
      </c>
      <c r="J16">
        <v>41</v>
      </c>
      <c r="K16">
        <v>60</v>
      </c>
      <c r="L16">
        <v>82</v>
      </c>
      <c r="M16">
        <v>25</v>
      </c>
      <c r="N16">
        <v>36</v>
      </c>
      <c r="O16">
        <v>40</v>
      </c>
      <c r="P16">
        <v>21</v>
      </c>
      <c r="Q16">
        <v>43</v>
      </c>
      <c r="R16">
        <v>58</v>
      </c>
      <c r="S16">
        <v>52</v>
      </c>
      <c r="T16">
        <v>5</v>
      </c>
      <c r="U16">
        <v>5</v>
      </c>
      <c r="V16" s="3">
        <v>17</v>
      </c>
      <c r="W16">
        <v>0</v>
      </c>
      <c r="X16">
        <v>4</v>
      </c>
      <c r="Y16">
        <v>1</v>
      </c>
      <c r="Z16">
        <v>2</v>
      </c>
      <c r="AA16" s="16">
        <v>0</v>
      </c>
      <c r="AB16" s="16">
        <v>4</v>
      </c>
      <c r="AC16" s="16">
        <v>14</v>
      </c>
      <c r="AD16" s="18">
        <v>0</v>
      </c>
      <c r="AE16" s="18">
        <v>0</v>
      </c>
      <c r="AF16" s="16">
        <v>1</v>
      </c>
      <c r="AG16" s="16">
        <v>3</v>
      </c>
      <c r="AH16" s="18">
        <v>29</v>
      </c>
      <c r="AI16" s="18">
        <v>18</v>
      </c>
      <c r="AJ16" s="18">
        <v>13</v>
      </c>
      <c r="AK16">
        <v>3</v>
      </c>
      <c r="AL16">
        <v>13</v>
      </c>
      <c r="AM16">
        <v>7</v>
      </c>
      <c r="AN16">
        <v>12</v>
      </c>
      <c r="AO16">
        <v>42</v>
      </c>
      <c r="AP16">
        <v>62</v>
      </c>
      <c r="AQ16">
        <v>93</v>
      </c>
      <c r="AR16">
        <f t="shared" si="1"/>
        <v>1311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12</v>
      </c>
      <c r="H18">
        <v>0</v>
      </c>
      <c r="I18">
        <v>0</v>
      </c>
      <c r="J18">
        <v>0</v>
      </c>
      <c r="K18">
        <v>0</v>
      </c>
      <c r="L18">
        <v>0</v>
      </c>
      <c r="M18">
        <v>5</v>
      </c>
      <c r="N18">
        <v>0</v>
      </c>
      <c r="O18">
        <v>0</v>
      </c>
      <c r="P18">
        <v>24</v>
      </c>
      <c r="Q18">
        <v>18</v>
      </c>
      <c r="R18">
        <v>3</v>
      </c>
      <c r="S18">
        <v>1</v>
      </c>
      <c r="T18">
        <v>29</v>
      </c>
      <c r="U18">
        <v>19</v>
      </c>
      <c r="V18" s="3">
        <v>1</v>
      </c>
      <c r="W18">
        <v>13</v>
      </c>
      <c r="X18">
        <v>16</v>
      </c>
      <c r="Y18">
        <v>3</v>
      </c>
      <c r="Z18">
        <v>22</v>
      </c>
      <c r="AA18" s="27">
        <v>3</v>
      </c>
      <c r="AB18" s="27">
        <v>0</v>
      </c>
      <c r="AC18" s="27">
        <v>0</v>
      </c>
      <c r="AD18" s="27">
        <v>0</v>
      </c>
      <c r="AE18">
        <v>5</v>
      </c>
      <c r="AF18">
        <v>3</v>
      </c>
      <c r="AG18">
        <v>7</v>
      </c>
      <c r="AH18">
        <v>6</v>
      </c>
      <c r="AI18">
        <v>11</v>
      </c>
      <c r="AJ18">
        <v>10</v>
      </c>
      <c r="AK18">
        <v>6</v>
      </c>
      <c r="AL18">
        <v>10</v>
      </c>
      <c r="AM18">
        <v>8</v>
      </c>
      <c r="AN18">
        <v>10</v>
      </c>
      <c r="AO18">
        <v>11</v>
      </c>
      <c r="AP18">
        <v>0</v>
      </c>
      <c r="AQ18">
        <v>0</v>
      </c>
      <c r="AR18">
        <f t="shared" si="1"/>
        <v>256</v>
      </c>
      <c r="AS18" s="10" t="str">
        <f t="shared" si="0"/>
        <v>Svaleø</v>
      </c>
      <c r="AX18" s="23"/>
      <c r="AY18" s="23"/>
      <c r="AZ18" s="2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2</v>
      </c>
      <c r="F19">
        <v>0</v>
      </c>
      <c r="G19">
        <v>0</v>
      </c>
      <c r="H19">
        <v>2</v>
      </c>
      <c r="I19">
        <v>0</v>
      </c>
      <c r="J19">
        <v>1</v>
      </c>
      <c r="K19">
        <v>4</v>
      </c>
      <c r="L19">
        <v>7</v>
      </c>
      <c r="M19">
        <v>19</v>
      </c>
      <c r="N19">
        <v>10</v>
      </c>
      <c r="O19">
        <v>26</v>
      </c>
      <c r="P19">
        <v>15</v>
      </c>
      <c r="Q19">
        <v>3</v>
      </c>
      <c r="R19">
        <v>10</v>
      </c>
      <c r="S19">
        <v>14</v>
      </c>
      <c r="T19">
        <v>4</v>
      </c>
      <c r="U19">
        <v>4</v>
      </c>
      <c r="V19" s="3">
        <v>18</v>
      </c>
      <c r="W19">
        <v>2</v>
      </c>
      <c r="X19">
        <v>16</v>
      </c>
      <c r="Y19">
        <v>22</v>
      </c>
      <c r="Z19">
        <v>7</v>
      </c>
      <c r="AA19">
        <v>18</v>
      </c>
      <c r="AB19">
        <v>2</v>
      </c>
      <c r="AC19">
        <v>3</v>
      </c>
      <c r="AD19">
        <v>0</v>
      </c>
      <c r="AE19">
        <v>0</v>
      </c>
      <c r="AF19">
        <v>2</v>
      </c>
      <c r="AG19">
        <v>1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213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2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3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5</v>
      </c>
      <c r="O21">
        <v>0</v>
      </c>
      <c r="P21">
        <v>1</v>
      </c>
      <c r="Q21">
        <v>7</v>
      </c>
      <c r="R21">
        <v>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27">
        <v>1</v>
      </c>
      <c r="AB21" s="27">
        <v>0</v>
      </c>
      <c r="AC21" s="27">
        <v>12</v>
      </c>
      <c r="AD21" s="27">
        <v>12</v>
      </c>
      <c r="AE21">
        <v>0</v>
      </c>
      <c r="AF21">
        <v>4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52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3</v>
      </c>
      <c r="K23">
        <v>2</v>
      </c>
      <c r="L23">
        <v>0</v>
      </c>
      <c r="M23">
        <v>0</v>
      </c>
      <c r="N23">
        <v>0</v>
      </c>
      <c r="O23">
        <v>3</v>
      </c>
      <c r="P23">
        <v>4</v>
      </c>
      <c r="Q23">
        <v>1</v>
      </c>
      <c r="R23">
        <v>2</v>
      </c>
      <c r="S23">
        <v>5</v>
      </c>
      <c r="T23">
        <v>22</v>
      </c>
      <c r="U23">
        <v>3</v>
      </c>
      <c r="V23" s="3">
        <v>0</v>
      </c>
      <c r="W23">
        <v>2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47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C24">
        <v>2</v>
      </c>
      <c r="D24">
        <v>3</v>
      </c>
      <c r="E24">
        <v>15</v>
      </c>
      <c r="F24">
        <v>8</v>
      </c>
      <c r="G24">
        <v>25</v>
      </c>
      <c r="H24">
        <v>13</v>
      </c>
      <c r="I24">
        <v>6</v>
      </c>
      <c r="J24">
        <v>7</v>
      </c>
      <c r="K24">
        <v>8</v>
      </c>
      <c r="L24">
        <v>5</v>
      </c>
      <c r="M24">
        <v>1</v>
      </c>
      <c r="N24">
        <v>2</v>
      </c>
      <c r="O24">
        <v>12</v>
      </c>
      <c r="P24">
        <v>10</v>
      </c>
      <c r="Q24">
        <v>9</v>
      </c>
      <c r="R24">
        <v>12</v>
      </c>
      <c r="S24">
        <v>6</v>
      </c>
      <c r="V24" s="3">
        <v>3</v>
      </c>
      <c r="X24">
        <v>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148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18</v>
      </c>
      <c r="I25">
        <v>0</v>
      </c>
      <c r="J25">
        <v>2</v>
      </c>
      <c r="K25">
        <v>3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</v>
      </c>
      <c r="T25">
        <v>6</v>
      </c>
      <c r="U25">
        <v>8</v>
      </c>
      <c r="V25" s="3">
        <v>0</v>
      </c>
      <c r="W25">
        <v>1</v>
      </c>
      <c r="X25">
        <v>1</v>
      </c>
      <c r="Y25">
        <v>4</v>
      </c>
      <c r="Z25">
        <v>8</v>
      </c>
      <c r="AA25" s="27">
        <v>3</v>
      </c>
      <c r="AB25" s="27">
        <v>10</v>
      </c>
      <c r="AC25" s="27">
        <v>5</v>
      </c>
      <c r="AD25" s="27">
        <v>1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75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41</v>
      </c>
      <c r="C28">
        <f t="shared" si="2"/>
        <v>80</v>
      </c>
      <c r="D28">
        <f t="shared" si="2"/>
        <v>82</v>
      </c>
      <c r="E28">
        <f t="shared" si="2"/>
        <v>80</v>
      </c>
      <c r="F28">
        <f t="shared" si="2"/>
        <v>122</v>
      </c>
      <c r="G28">
        <f t="shared" si="2"/>
        <v>92</v>
      </c>
      <c r="H28">
        <f t="shared" si="2"/>
        <v>135</v>
      </c>
      <c r="I28">
        <f t="shared" si="2"/>
        <v>126</v>
      </c>
      <c r="J28">
        <f t="shared" si="2"/>
        <v>96</v>
      </c>
      <c r="K28">
        <f t="shared" si="2"/>
        <v>102</v>
      </c>
      <c r="L28">
        <f t="shared" si="2"/>
        <v>130</v>
      </c>
      <c r="M28">
        <f t="shared" si="2"/>
        <v>102</v>
      </c>
      <c r="N28">
        <f t="shared" si="2"/>
        <v>104</v>
      </c>
      <c r="O28">
        <f t="shared" si="2"/>
        <v>137</v>
      </c>
      <c r="P28">
        <f t="shared" si="2"/>
        <v>104</v>
      </c>
      <c r="Q28">
        <f t="shared" si="2"/>
        <v>87</v>
      </c>
      <c r="R28">
        <f t="shared" si="2"/>
        <v>116</v>
      </c>
      <c r="S28">
        <f t="shared" si="2"/>
        <v>104</v>
      </c>
      <c r="T28">
        <f t="shared" si="2"/>
        <v>93</v>
      </c>
      <c r="U28">
        <f t="shared" si="2"/>
        <v>101</v>
      </c>
      <c r="V28">
        <f t="shared" si="2"/>
        <v>78</v>
      </c>
      <c r="W28">
        <f t="shared" si="2"/>
        <v>54</v>
      </c>
      <c r="X28">
        <f aca="true" t="shared" si="3" ref="X28:AE28">SUM(X2:X26)</f>
        <v>70</v>
      </c>
      <c r="Y28">
        <f t="shared" si="3"/>
        <v>85</v>
      </c>
      <c r="Z28">
        <f t="shared" si="3"/>
        <v>104</v>
      </c>
      <c r="AA28">
        <f t="shared" si="3"/>
        <v>60</v>
      </c>
      <c r="AB28">
        <f t="shared" si="3"/>
        <v>31</v>
      </c>
      <c r="AC28">
        <f t="shared" si="3"/>
        <v>74</v>
      </c>
      <c r="AD28">
        <f t="shared" si="3"/>
        <v>55</v>
      </c>
      <c r="AE28">
        <f t="shared" si="3"/>
        <v>32</v>
      </c>
      <c r="AF28">
        <f aca="true" t="shared" si="4" ref="AF28:AQ28">SUM(AF2:AF26)</f>
        <v>38</v>
      </c>
      <c r="AG28">
        <f t="shared" si="4"/>
        <v>17</v>
      </c>
      <c r="AH28">
        <f t="shared" si="4"/>
        <v>59</v>
      </c>
      <c r="AI28">
        <f t="shared" si="4"/>
        <v>49</v>
      </c>
      <c r="AJ28">
        <f t="shared" si="4"/>
        <v>49</v>
      </c>
      <c r="AK28">
        <f t="shared" si="4"/>
        <v>47</v>
      </c>
      <c r="AL28">
        <f t="shared" si="4"/>
        <v>32</v>
      </c>
      <c r="AM28">
        <f t="shared" si="4"/>
        <v>42</v>
      </c>
      <c r="AN28">
        <f t="shared" si="4"/>
        <v>34</v>
      </c>
      <c r="AO28">
        <f t="shared" si="4"/>
        <v>63</v>
      </c>
      <c r="AP28">
        <f t="shared" si="4"/>
        <v>62</v>
      </c>
      <c r="AQ28">
        <f t="shared" si="4"/>
        <v>94</v>
      </c>
      <c r="AR28">
        <f>SUM(B28:AQ28)</f>
        <v>3263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BA30" sqref="BA30"/>
    </sheetView>
  </sheetViews>
  <sheetFormatPr defaultColWidth="9.140625" defaultRowHeight="12.75"/>
  <cols>
    <col min="1" max="1" width="16.00390625" style="0" customWidth="1"/>
    <col min="2" max="2" width="4.7109375" style="0" customWidth="1"/>
    <col min="3" max="3" width="4.8515625" style="0" customWidth="1"/>
    <col min="4" max="6" width="4.7109375" style="0" customWidth="1"/>
    <col min="7" max="7" width="4.8515625" style="0" customWidth="1"/>
    <col min="8" max="8" width="4.7109375" style="0" customWidth="1"/>
    <col min="9" max="9" width="5.00390625" style="0" customWidth="1"/>
    <col min="10" max="10" width="4.8515625" style="0" customWidth="1"/>
    <col min="11" max="11" width="5.00390625" style="0" customWidth="1"/>
    <col min="12" max="12" width="4.8515625" style="0" customWidth="1"/>
    <col min="13" max="13" width="4.7109375" style="0" customWidth="1"/>
    <col min="14" max="14" width="4.8515625" style="0" customWidth="1"/>
    <col min="15" max="16" width="5.00390625" style="0" customWidth="1"/>
    <col min="17" max="18" width="4.8515625" style="0" customWidth="1"/>
    <col min="19" max="19" width="4.7109375" style="0" customWidth="1"/>
    <col min="20" max="22" width="4.8515625" style="0" customWidth="1"/>
    <col min="23" max="24" width="4.7109375" style="0" customWidth="1"/>
    <col min="25" max="25" width="5.140625" style="0" customWidth="1"/>
    <col min="26" max="43" width="4.7109375" style="0" customWidth="1"/>
    <col min="44" max="44" width="5.140625" style="0" customWidth="1"/>
    <col min="45" max="45" width="19.421875" style="0" customWidth="1"/>
    <col min="46" max="46" width="4.7109375" style="0" customWidth="1"/>
    <col min="47" max="47" width="7.57421875" style="0" customWidth="1"/>
    <col min="48" max="48" width="8.421875" style="0" customWidth="1"/>
    <col min="49" max="49" width="8.57421875" style="0" customWidth="1"/>
    <col min="51" max="51" width="12.7109375" style="0" customWidth="1"/>
  </cols>
  <sheetData>
    <row r="1" spans="1:52" s="4" customFormat="1" ht="12.75">
      <c r="A1" s="4" t="s">
        <v>32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Svartbag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1</v>
      </c>
      <c r="D3">
        <v>1</v>
      </c>
      <c r="E3">
        <v>2</v>
      </c>
      <c r="F3">
        <v>1</v>
      </c>
      <c r="G3">
        <v>4</v>
      </c>
      <c r="H3">
        <v>2</v>
      </c>
      <c r="I3">
        <v>1</v>
      </c>
      <c r="J3">
        <v>2</v>
      </c>
      <c r="K3">
        <v>1</v>
      </c>
      <c r="L3">
        <v>1</v>
      </c>
      <c r="M3">
        <v>1</v>
      </c>
      <c r="N3">
        <v>3</v>
      </c>
      <c r="O3">
        <v>5</v>
      </c>
      <c r="P3">
        <v>2</v>
      </c>
      <c r="Q3">
        <v>4</v>
      </c>
      <c r="R3">
        <v>4</v>
      </c>
      <c r="S3">
        <v>4</v>
      </c>
      <c r="T3">
        <v>5</v>
      </c>
      <c r="U3">
        <v>4</v>
      </c>
      <c r="V3" s="3">
        <v>5</v>
      </c>
      <c r="W3">
        <v>6</v>
      </c>
      <c r="X3">
        <v>9</v>
      </c>
      <c r="Y3">
        <v>12</v>
      </c>
      <c r="Z3">
        <v>14</v>
      </c>
      <c r="AA3" s="27">
        <v>7</v>
      </c>
      <c r="AB3" s="27">
        <v>8</v>
      </c>
      <c r="AC3" s="27">
        <v>16</v>
      </c>
      <c r="AD3" s="27">
        <v>8</v>
      </c>
      <c r="AE3">
        <v>7</v>
      </c>
      <c r="AF3">
        <v>12</v>
      </c>
      <c r="AG3">
        <v>5</v>
      </c>
      <c r="AH3">
        <v>10</v>
      </c>
      <c r="AI3">
        <v>8</v>
      </c>
      <c r="AJ3">
        <v>10</v>
      </c>
      <c r="AK3">
        <v>12</v>
      </c>
      <c r="AL3">
        <v>10</v>
      </c>
      <c r="AM3">
        <v>10</v>
      </c>
      <c r="AN3">
        <v>8</v>
      </c>
      <c r="AO3">
        <v>7</v>
      </c>
      <c r="AP3">
        <v>8</v>
      </c>
      <c r="AQ3">
        <v>8</v>
      </c>
      <c r="AR3">
        <f aca="true" t="shared" si="1" ref="AR3:AR26">SUM(B3:AQ3)</f>
        <v>248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2</v>
      </c>
      <c r="Q6">
        <v>1</v>
      </c>
      <c r="R6">
        <v>0</v>
      </c>
      <c r="S6">
        <v>1</v>
      </c>
      <c r="T6">
        <v>2</v>
      </c>
      <c r="U6">
        <v>1</v>
      </c>
      <c r="V6" s="3">
        <v>2</v>
      </c>
      <c r="W6">
        <v>1</v>
      </c>
      <c r="X6">
        <v>3</v>
      </c>
      <c r="Y6">
        <v>2</v>
      </c>
      <c r="Z6">
        <v>2</v>
      </c>
      <c r="AA6" s="27">
        <v>3</v>
      </c>
      <c r="AB6" s="27">
        <v>3</v>
      </c>
      <c r="AC6" s="27">
        <v>3</v>
      </c>
      <c r="AD6" s="27">
        <v>3</v>
      </c>
      <c r="AE6">
        <v>6</v>
      </c>
      <c r="AF6">
        <v>5</v>
      </c>
      <c r="AG6">
        <v>5</v>
      </c>
      <c r="AH6">
        <v>2</v>
      </c>
      <c r="AI6">
        <v>4</v>
      </c>
      <c r="AJ6">
        <v>3</v>
      </c>
      <c r="AK6">
        <v>5</v>
      </c>
      <c r="AL6">
        <v>4</v>
      </c>
      <c r="AM6">
        <v>4</v>
      </c>
      <c r="AN6">
        <v>4</v>
      </c>
      <c r="AO6">
        <v>6</v>
      </c>
      <c r="AP6">
        <v>4</v>
      </c>
      <c r="AQ6">
        <v>3</v>
      </c>
      <c r="AR6">
        <f t="shared" si="1"/>
        <v>84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1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</v>
      </c>
      <c r="X8">
        <v>0</v>
      </c>
      <c r="Y8">
        <v>0</v>
      </c>
      <c r="Z8">
        <v>0</v>
      </c>
      <c r="AA8" s="27">
        <v>2</v>
      </c>
      <c r="AB8" s="27">
        <v>0</v>
      </c>
      <c r="AC8" s="27">
        <v>1</v>
      </c>
      <c r="AD8" s="27">
        <v>1</v>
      </c>
      <c r="AE8">
        <v>1</v>
      </c>
      <c r="AF8" s="9">
        <v>1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M8">
        <v>1</v>
      </c>
      <c r="AN8">
        <v>2</v>
      </c>
      <c r="AO8">
        <v>2</v>
      </c>
      <c r="AP8">
        <v>1</v>
      </c>
      <c r="AQ8">
        <v>1</v>
      </c>
      <c r="AR8">
        <f t="shared" si="1"/>
        <v>18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1</v>
      </c>
      <c r="AA10" s="27">
        <v>0</v>
      </c>
      <c r="AB10" s="27">
        <v>1</v>
      </c>
      <c r="AC10" s="27">
        <v>0</v>
      </c>
      <c r="AD10" s="27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2</v>
      </c>
      <c r="AL10">
        <v>0</v>
      </c>
      <c r="AM10">
        <v>0</v>
      </c>
      <c r="AN10">
        <v>1</v>
      </c>
      <c r="AO10">
        <v>2</v>
      </c>
      <c r="AP10">
        <v>2</v>
      </c>
      <c r="AQ10">
        <v>4</v>
      </c>
      <c r="AR10">
        <f t="shared" si="1"/>
        <v>17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1</v>
      </c>
      <c r="H11">
        <v>0</v>
      </c>
      <c r="I11">
        <v>1</v>
      </c>
      <c r="J11">
        <v>0</v>
      </c>
      <c r="K11">
        <v>0</v>
      </c>
      <c r="L11">
        <v>0</v>
      </c>
      <c r="M11">
        <v>1</v>
      </c>
      <c r="N11">
        <v>1</v>
      </c>
      <c r="O11">
        <v>1</v>
      </c>
      <c r="P11">
        <v>0</v>
      </c>
      <c r="Q11">
        <v>0</v>
      </c>
      <c r="R11">
        <v>0</v>
      </c>
      <c r="S11">
        <v>2</v>
      </c>
      <c r="T11">
        <v>2</v>
      </c>
      <c r="U11">
        <v>2</v>
      </c>
      <c r="V11" s="3">
        <v>1</v>
      </c>
      <c r="W11">
        <v>1</v>
      </c>
      <c r="X11">
        <v>3</v>
      </c>
      <c r="Y11">
        <v>1</v>
      </c>
      <c r="Z11">
        <v>1</v>
      </c>
      <c r="AA11" s="28">
        <v>1</v>
      </c>
      <c r="AB11" s="28">
        <v>1</v>
      </c>
      <c r="AC11" s="28">
        <v>1</v>
      </c>
      <c r="AD11" s="28">
        <v>1</v>
      </c>
      <c r="AE11">
        <v>0</v>
      </c>
      <c r="AF11">
        <v>0</v>
      </c>
      <c r="AG11">
        <v>1</v>
      </c>
      <c r="AH11">
        <v>1</v>
      </c>
      <c r="AI11">
        <v>2</v>
      </c>
      <c r="AJ11">
        <v>0</v>
      </c>
      <c r="AK11">
        <v>2</v>
      </c>
      <c r="AL11">
        <v>3</v>
      </c>
      <c r="AM11">
        <v>3</v>
      </c>
      <c r="AN11">
        <v>1</v>
      </c>
      <c r="AO11">
        <v>1</v>
      </c>
      <c r="AP11">
        <v>3</v>
      </c>
      <c r="AQ11">
        <v>0</v>
      </c>
      <c r="AR11">
        <f t="shared" si="1"/>
        <v>40</v>
      </c>
      <c r="AS11" s="10" t="str">
        <f t="shared" si="0"/>
        <v>Langholm J</v>
      </c>
      <c r="AX11" s="23"/>
      <c r="AY11" s="23"/>
      <c r="AZ11" s="2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1</v>
      </c>
      <c r="J12">
        <v>1</v>
      </c>
      <c r="K12">
        <v>0</v>
      </c>
      <c r="L12">
        <v>0</v>
      </c>
      <c r="M12">
        <v>0</v>
      </c>
      <c r="N12">
        <v>0</v>
      </c>
      <c r="O12">
        <v>2</v>
      </c>
      <c r="P12">
        <v>1</v>
      </c>
      <c r="Q12">
        <v>1</v>
      </c>
      <c r="R12">
        <v>2</v>
      </c>
      <c r="S12">
        <v>2</v>
      </c>
      <c r="T12">
        <v>1</v>
      </c>
      <c r="U12">
        <v>3</v>
      </c>
      <c r="V12" s="3">
        <v>9</v>
      </c>
      <c r="W12">
        <v>8</v>
      </c>
      <c r="X12">
        <v>10</v>
      </c>
      <c r="Y12">
        <v>5</v>
      </c>
      <c r="Z12">
        <v>6</v>
      </c>
      <c r="AA12" s="27">
        <v>12</v>
      </c>
      <c r="AB12" s="27">
        <v>4</v>
      </c>
      <c r="AC12" s="27">
        <v>15</v>
      </c>
      <c r="AD12" s="27">
        <v>10</v>
      </c>
      <c r="AE12">
        <v>12</v>
      </c>
      <c r="AF12">
        <v>15</v>
      </c>
      <c r="AG12">
        <v>6</v>
      </c>
      <c r="AH12">
        <v>10</v>
      </c>
      <c r="AI12">
        <v>4</v>
      </c>
      <c r="AJ12">
        <v>2</v>
      </c>
      <c r="AK12">
        <v>5</v>
      </c>
      <c r="AL12">
        <v>4</v>
      </c>
      <c r="AM12">
        <v>4</v>
      </c>
      <c r="AN12">
        <v>3</v>
      </c>
      <c r="AO12">
        <v>3</v>
      </c>
      <c r="AP12">
        <v>2</v>
      </c>
      <c r="AQ12">
        <v>3</v>
      </c>
      <c r="AR12">
        <f t="shared" si="1"/>
        <v>167</v>
      </c>
      <c r="AS12" s="10" t="str">
        <f t="shared" si="0"/>
        <v>Flængholm</v>
      </c>
      <c r="AX12" s="23"/>
      <c r="AY12" s="23"/>
      <c r="AZ12" s="24"/>
      <c r="BD12" s="4"/>
    </row>
    <row r="13" spans="1:56" ht="12.75">
      <c r="A13" t="s">
        <v>11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 s="3">
        <v>1</v>
      </c>
      <c r="W13">
        <v>1</v>
      </c>
      <c r="X13">
        <v>1</v>
      </c>
      <c r="Y13">
        <v>1</v>
      </c>
      <c r="Z13">
        <v>1</v>
      </c>
      <c r="AA13" s="28">
        <v>0</v>
      </c>
      <c r="AB13" s="28">
        <v>1</v>
      </c>
      <c r="AC13" s="28">
        <v>1</v>
      </c>
      <c r="AD13" s="28">
        <v>1</v>
      </c>
      <c r="AE13">
        <v>3</v>
      </c>
      <c r="AF13">
        <v>1</v>
      </c>
      <c r="AG13">
        <v>1</v>
      </c>
      <c r="AH13">
        <v>2</v>
      </c>
      <c r="AI13">
        <v>3</v>
      </c>
      <c r="AJ13">
        <v>1</v>
      </c>
      <c r="AK13">
        <v>1</v>
      </c>
      <c r="AL13">
        <v>2</v>
      </c>
      <c r="AM13">
        <v>2</v>
      </c>
      <c r="AN13">
        <v>1</v>
      </c>
      <c r="AO13">
        <v>1</v>
      </c>
      <c r="AP13">
        <v>1</v>
      </c>
      <c r="AQ13">
        <v>2</v>
      </c>
      <c r="AR13">
        <f t="shared" si="1"/>
        <v>31</v>
      </c>
      <c r="AS13" s="10" t="str">
        <f t="shared" si="0"/>
        <v>Yderste Holm</v>
      </c>
      <c r="AX13" s="23"/>
      <c r="AY13" s="23"/>
      <c r="AZ13" s="2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28">
        <v>0</v>
      </c>
      <c r="AB14" s="28">
        <v>0</v>
      </c>
      <c r="AC14" s="28">
        <v>0</v>
      </c>
      <c r="AD14" s="28">
        <v>0</v>
      </c>
      <c r="AE14">
        <v>0</v>
      </c>
      <c r="AF14">
        <v>0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2</v>
      </c>
      <c r="AM14">
        <v>2</v>
      </c>
      <c r="AN14">
        <v>2</v>
      </c>
      <c r="AO14">
        <v>2</v>
      </c>
      <c r="AP14">
        <v>0</v>
      </c>
      <c r="AQ14">
        <v>0</v>
      </c>
      <c r="AR14">
        <f t="shared" si="1"/>
        <v>13</v>
      </c>
      <c r="AS14" s="10" t="str">
        <f t="shared" si="0"/>
        <v>Tobaksholm</v>
      </c>
      <c r="AX14" s="23"/>
      <c r="AY14" s="23"/>
      <c r="AZ14" s="24"/>
      <c r="BD14" s="4"/>
    </row>
    <row r="15" spans="1:56" ht="12.75">
      <c r="A15" t="s">
        <v>13</v>
      </c>
      <c r="F15">
        <v>0</v>
      </c>
      <c r="G15">
        <v>0</v>
      </c>
      <c r="H15">
        <v>1</v>
      </c>
      <c r="I15">
        <v>1</v>
      </c>
      <c r="J15">
        <v>1</v>
      </c>
      <c r="K15">
        <v>1</v>
      </c>
      <c r="L15">
        <v>1</v>
      </c>
      <c r="M15">
        <v>0</v>
      </c>
      <c r="N15">
        <v>1</v>
      </c>
      <c r="O15">
        <v>3</v>
      </c>
      <c r="P15">
        <v>2</v>
      </c>
      <c r="Q15">
        <v>1</v>
      </c>
      <c r="R15">
        <v>2</v>
      </c>
      <c r="S15">
        <v>2</v>
      </c>
      <c r="T15">
        <v>1</v>
      </c>
      <c r="U15">
        <v>3</v>
      </c>
      <c r="V15" s="3">
        <v>2</v>
      </c>
      <c r="W15">
        <v>3</v>
      </c>
      <c r="X15">
        <v>3</v>
      </c>
      <c r="Y15">
        <v>3</v>
      </c>
      <c r="Z15">
        <v>2</v>
      </c>
      <c r="AA15" s="27">
        <v>3</v>
      </c>
      <c r="AB15" s="27">
        <v>2</v>
      </c>
      <c r="AC15" s="27">
        <v>1</v>
      </c>
      <c r="AD15" s="27">
        <v>3</v>
      </c>
      <c r="AE15">
        <v>3</v>
      </c>
      <c r="AF15">
        <v>2</v>
      </c>
      <c r="AG15">
        <v>2</v>
      </c>
      <c r="AH15">
        <v>0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P15">
        <v>1</v>
      </c>
      <c r="AQ15">
        <v>0</v>
      </c>
      <c r="AR15">
        <f t="shared" si="1"/>
        <v>56</v>
      </c>
      <c r="AS15" s="10" t="str">
        <f t="shared" si="0"/>
        <v>Våddragerholmene</v>
      </c>
      <c r="AX15" s="23"/>
      <c r="AY15" s="23"/>
      <c r="AZ15" s="24"/>
      <c r="BA15" s="23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1</v>
      </c>
      <c r="F16">
        <v>1</v>
      </c>
      <c r="G16">
        <v>0</v>
      </c>
      <c r="H16">
        <v>1</v>
      </c>
      <c r="I16">
        <v>0</v>
      </c>
      <c r="J16">
        <v>1</v>
      </c>
      <c r="K16">
        <v>1</v>
      </c>
      <c r="L16">
        <v>2</v>
      </c>
      <c r="M16">
        <v>3</v>
      </c>
      <c r="N16">
        <v>3</v>
      </c>
      <c r="O16">
        <v>2</v>
      </c>
      <c r="P16">
        <v>1</v>
      </c>
      <c r="Q16">
        <v>3</v>
      </c>
      <c r="R16">
        <v>2</v>
      </c>
      <c r="S16">
        <v>7</v>
      </c>
      <c r="T16">
        <v>7</v>
      </c>
      <c r="U16">
        <v>4</v>
      </c>
      <c r="V16" s="3">
        <v>3</v>
      </c>
      <c r="W16">
        <v>2</v>
      </c>
      <c r="X16">
        <v>0</v>
      </c>
      <c r="Y16">
        <v>0</v>
      </c>
      <c r="Z16">
        <v>1</v>
      </c>
      <c r="AA16" s="16">
        <v>0</v>
      </c>
      <c r="AB16" s="18">
        <v>0</v>
      </c>
      <c r="AC16" s="16">
        <v>2</v>
      </c>
      <c r="AD16" s="18">
        <v>0</v>
      </c>
      <c r="AE16" s="18">
        <v>0</v>
      </c>
      <c r="AF16" s="18">
        <v>0</v>
      </c>
      <c r="AG16" s="16">
        <v>1</v>
      </c>
      <c r="AH16" s="18">
        <v>0</v>
      </c>
      <c r="AI16" s="18">
        <v>0</v>
      </c>
      <c r="AJ16" s="18">
        <v>1</v>
      </c>
      <c r="AK16" s="18">
        <v>1</v>
      </c>
      <c r="AL16">
        <v>1</v>
      </c>
      <c r="AM16">
        <v>1</v>
      </c>
      <c r="AN16">
        <v>0</v>
      </c>
      <c r="AO16">
        <v>0</v>
      </c>
      <c r="AP16">
        <v>1</v>
      </c>
      <c r="AQ16">
        <v>1</v>
      </c>
      <c r="AR16">
        <f t="shared" si="1"/>
        <v>54</v>
      </c>
      <c r="AS16" s="10" t="str">
        <f t="shared" si="0"/>
        <v>Eskilsø</v>
      </c>
      <c r="AX16" s="23"/>
      <c r="AY16" s="23"/>
      <c r="AZ16" s="2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</v>
      </c>
      <c r="V17" s="3">
        <v>1</v>
      </c>
      <c r="W17">
        <v>1</v>
      </c>
      <c r="X17">
        <v>1</v>
      </c>
      <c r="Y17">
        <v>0</v>
      </c>
      <c r="Z17">
        <v>1</v>
      </c>
      <c r="AA17" s="18">
        <v>1</v>
      </c>
      <c r="AB17" s="18">
        <v>1</v>
      </c>
      <c r="AC17" s="18">
        <v>1</v>
      </c>
      <c r="AD17" s="18">
        <v>1</v>
      </c>
      <c r="AE17" s="18">
        <v>0</v>
      </c>
      <c r="AF17" s="18">
        <v>0</v>
      </c>
      <c r="AG17" s="18">
        <v>0</v>
      </c>
      <c r="AH17" s="18">
        <v>1</v>
      </c>
      <c r="AI17" s="18">
        <v>1</v>
      </c>
      <c r="AJ17" s="18">
        <v>1</v>
      </c>
      <c r="AK17" s="18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f t="shared" si="1"/>
        <v>21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1</v>
      </c>
      <c r="V18" s="3">
        <v>1</v>
      </c>
      <c r="W18">
        <v>0</v>
      </c>
      <c r="X18">
        <v>1</v>
      </c>
      <c r="Y18">
        <v>0</v>
      </c>
      <c r="Z18">
        <v>1</v>
      </c>
      <c r="AA18" s="27">
        <v>1</v>
      </c>
      <c r="AB18" s="27">
        <v>1</v>
      </c>
      <c r="AC18" s="27">
        <v>0</v>
      </c>
      <c r="AD18" s="27">
        <v>1</v>
      </c>
      <c r="AE18">
        <v>1</v>
      </c>
      <c r="AF18" s="18">
        <v>0</v>
      </c>
      <c r="AG18" s="18">
        <v>0</v>
      </c>
      <c r="AH18">
        <v>1</v>
      </c>
      <c r="AI18" s="18">
        <v>1</v>
      </c>
      <c r="AJ18" s="18">
        <v>1</v>
      </c>
      <c r="AK18" s="18">
        <v>0</v>
      </c>
      <c r="AL18">
        <v>1</v>
      </c>
      <c r="AM18">
        <v>1</v>
      </c>
      <c r="AN18">
        <v>1</v>
      </c>
      <c r="AO18">
        <v>1</v>
      </c>
      <c r="AP18">
        <v>2</v>
      </c>
      <c r="AQ18">
        <v>1</v>
      </c>
      <c r="AR18">
        <f t="shared" si="1"/>
        <v>19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1</v>
      </c>
      <c r="I19">
        <v>0</v>
      </c>
      <c r="J19">
        <v>0</v>
      </c>
      <c r="K19">
        <v>1</v>
      </c>
      <c r="L19">
        <v>0</v>
      </c>
      <c r="M19">
        <v>0</v>
      </c>
      <c r="N19">
        <v>1</v>
      </c>
      <c r="O19">
        <v>1</v>
      </c>
      <c r="P19">
        <v>1</v>
      </c>
      <c r="Q19">
        <v>0</v>
      </c>
      <c r="R19">
        <v>1</v>
      </c>
      <c r="S19">
        <v>1</v>
      </c>
      <c r="T19">
        <v>1</v>
      </c>
      <c r="U19">
        <v>3</v>
      </c>
      <c r="V19" s="3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2</v>
      </c>
      <c r="AE19">
        <v>1</v>
      </c>
      <c r="AF19">
        <v>1</v>
      </c>
      <c r="AG19">
        <v>1</v>
      </c>
      <c r="AH19">
        <v>1</v>
      </c>
      <c r="AI19">
        <v>2</v>
      </c>
      <c r="AJ19" s="18">
        <v>1</v>
      </c>
      <c r="AK19" s="18">
        <v>1</v>
      </c>
      <c r="AL19">
        <v>2</v>
      </c>
      <c r="AM19">
        <v>1</v>
      </c>
      <c r="AN19">
        <v>1</v>
      </c>
      <c r="AO19">
        <v>1</v>
      </c>
      <c r="AP19">
        <v>2</v>
      </c>
      <c r="AQ19">
        <v>1</v>
      </c>
      <c r="AR19">
        <f t="shared" si="1"/>
        <v>38</v>
      </c>
      <c r="AS19" s="10" t="str">
        <f t="shared" si="0"/>
        <v>Elleore</v>
      </c>
      <c r="AX19" s="23"/>
      <c r="AY19" s="23"/>
      <c r="AZ19" s="2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</v>
      </c>
      <c r="Q21">
        <v>0</v>
      </c>
      <c r="R21">
        <v>1</v>
      </c>
      <c r="S21">
        <v>1</v>
      </c>
      <c r="T21">
        <v>1</v>
      </c>
      <c r="U21">
        <v>1</v>
      </c>
      <c r="V21" s="3">
        <v>1</v>
      </c>
      <c r="W21">
        <v>0</v>
      </c>
      <c r="X21">
        <v>1</v>
      </c>
      <c r="Y21">
        <v>1</v>
      </c>
      <c r="Z21">
        <v>1</v>
      </c>
      <c r="AA21" s="27">
        <v>1</v>
      </c>
      <c r="AB21" s="27">
        <v>0</v>
      </c>
      <c r="AC21" s="27">
        <v>1</v>
      </c>
      <c r="AD21" s="27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 s="18">
        <v>2</v>
      </c>
      <c r="AL21">
        <v>1</v>
      </c>
      <c r="AM21">
        <v>1</v>
      </c>
      <c r="AN21">
        <v>0</v>
      </c>
      <c r="AO21">
        <v>0</v>
      </c>
      <c r="AP21">
        <v>2</v>
      </c>
      <c r="AQ21">
        <v>1</v>
      </c>
      <c r="AR21">
        <f t="shared" si="1"/>
        <v>25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s="28">
        <v>0</v>
      </c>
      <c r="AB22" s="28">
        <v>0</v>
      </c>
      <c r="AC22" s="28">
        <v>0</v>
      </c>
      <c r="AD22" s="28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0</v>
      </c>
      <c r="R23">
        <v>1</v>
      </c>
      <c r="S23">
        <v>1</v>
      </c>
      <c r="T23">
        <v>1</v>
      </c>
      <c r="U23">
        <v>1</v>
      </c>
      <c r="V23" s="3">
        <v>1</v>
      </c>
      <c r="W23">
        <v>1</v>
      </c>
      <c r="X23">
        <v>1</v>
      </c>
      <c r="Y23">
        <v>1</v>
      </c>
      <c r="Z23">
        <v>1</v>
      </c>
      <c r="AA23" s="27">
        <v>1</v>
      </c>
      <c r="AB23" s="27">
        <v>1</v>
      </c>
      <c r="AC23" s="27">
        <v>1</v>
      </c>
      <c r="AD23" s="27">
        <v>1</v>
      </c>
      <c r="AE23">
        <v>1</v>
      </c>
      <c r="AF23">
        <v>2</v>
      </c>
      <c r="AG23">
        <v>1</v>
      </c>
      <c r="AH23">
        <v>1</v>
      </c>
      <c r="AI23">
        <v>1</v>
      </c>
      <c r="AJ23">
        <v>1</v>
      </c>
      <c r="AK23" s="18">
        <v>1</v>
      </c>
      <c r="AL23">
        <v>2</v>
      </c>
      <c r="AM23">
        <v>2</v>
      </c>
      <c r="AN23">
        <v>1</v>
      </c>
      <c r="AO23">
        <v>1</v>
      </c>
      <c r="AP23">
        <v>1</v>
      </c>
      <c r="AQ23">
        <v>1</v>
      </c>
      <c r="AR23">
        <f t="shared" si="1"/>
        <v>35</v>
      </c>
      <c r="AS23" s="10" t="str">
        <f t="shared" si="0"/>
        <v>Ægholm</v>
      </c>
      <c r="AX23" s="23"/>
      <c r="AY23" s="23"/>
      <c r="AZ23" s="2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1</v>
      </c>
      <c r="S24">
        <v>1</v>
      </c>
      <c r="T24">
        <v>1</v>
      </c>
      <c r="U24">
        <v>1</v>
      </c>
      <c r="V24" s="3">
        <v>1</v>
      </c>
      <c r="W24">
        <v>1</v>
      </c>
      <c r="X24">
        <v>1</v>
      </c>
      <c r="Y24">
        <v>1</v>
      </c>
      <c r="Z24">
        <v>1</v>
      </c>
      <c r="AA24" s="28">
        <v>1</v>
      </c>
      <c r="AB24" s="28">
        <v>4</v>
      </c>
      <c r="AC24" s="28">
        <v>1</v>
      </c>
      <c r="AD24" s="28">
        <v>3</v>
      </c>
      <c r="AE24">
        <v>2</v>
      </c>
      <c r="AF24">
        <v>1</v>
      </c>
      <c r="AG24">
        <v>3</v>
      </c>
      <c r="AH24">
        <v>3</v>
      </c>
      <c r="AI24">
        <v>2</v>
      </c>
      <c r="AJ24">
        <v>2</v>
      </c>
      <c r="AK24" s="18">
        <v>2</v>
      </c>
      <c r="AL24">
        <v>1</v>
      </c>
      <c r="AM24">
        <v>2</v>
      </c>
      <c r="AN24">
        <v>2</v>
      </c>
      <c r="AO24">
        <v>2</v>
      </c>
      <c r="AP24">
        <v>1</v>
      </c>
      <c r="AQ24">
        <v>1</v>
      </c>
      <c r="AR24">
        <f t="shared" si="1"/>
        <v>43</v>
      </c>
      <c r="AS24" s="10" t="str">
        <f t="shared" si="0"/>
        <v>Langholm L</v>
      </c>
      <c r="AX24" s="23"/>
      <c r="AY24" s="23"/>
      <c r="AZ24" s="2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 s="3">
        <v>1</v>
      </c>
      <c r="W25">
        <v>0</v>
      </c>
      <c r="X25">
        <v>1</v>
      </c>
      <c r="Y25">
        <v>0</v>
      </c>
      <c r="Z25">
        <v>0</v>
      </c>
      <c r="AA25" s="28">
        <v>0</v>
      </c>
      <c r="AB25" s="28">
        <v>1</v>
      </c>
      <c r="AC25" s="28">
        <v>0</v>
      </c>
      <c r="AD25" s="28">
        <v>0</v>
      </c>
      <c r="AE25">
        <v>1</v>
      </c>
      <c r="AF25">
        <v>1</v>
      </c>
      <c r="AG25">
        <v>0</v>
      </c>
      <c r="AH25">
        <v>0</v>
      </c>
      <c r="AI25">
        <v>0</v>
      </c>
      <c r="AJ25">
        <v>0</v>
      </c>
      <c r="AK25" s="18">
        <v>1</v>
      </c>
      <c r="AL25">
        <v>1</v>
      </c>
      <c r="AM25">
        <v>1</v>
      </c>
      <c r="AN25">
        <v>2</v>
      </c>
      <c r="AO25">
        <v>2</v>
      </c>
      <c r="AP25">
        <v>1</v>
      </c>
      <c r="AQ25">
        <v>1</v>
      </c>
      <c r="AR25">
        <f t="shared" si="1"/>
        <v>14</v>
      </c>
      <c r="AS25" s="10" t="str">
        <f t="shared" si="0"/>
        <v>Hyldeholm L</v>
      </c>
      <c r="AX25" s="2"/>
      <c r="AY25" s="2"/>
      <c r="AZ25" s="14"/>
      <c r="BD25" s="4"/>
    </row>
    <row r="26" spans="1:56" ht="1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2</v>
      </c>
      <c r="V26" s="3">
        <v>2</v>
      </c>
      <c r="W26">
        <v>1</v>
      </c>
      <c r="X26">
        <v>1</v>
      </c>
      <c r="Y26">
        <v>1</v>
      </c>
      <c r="Z26">
        <v>1</v>
      </c>
      <c r="AA26" s="26">
        <v>1</v>
      </c>
      <c r="AB26" s="26">
        <v>1</v>
      </c>
      <c r="AC26" s="26">
        <v>0</v>
      </c>
      <c r="AD26" s="26">
        <v>1</v>
      </c>
      <c r="AE26">
        <v>0</v>
      </c>
      <c r="AF26">
        <v>0</v>
      </c>
      <c r="AG26">
        <v>0</v>
      </c>
      <c r="AH26">
        <v>1</v>
      </c>
      <c r="AI26">
        <v>1</v>
      </c>
      <c r="AJ26">
        <v>1</v>
      </c>
      <c r="AK26" s="18">
        <v>1</v>
      </c>
      <c r="AL26">
        <v>1</v>
      </c>
      <c r="AM26">
        <v>0</v>
      </c>
      <c r="AN26">
        <v>0</v>
      </c>
      <c r="AO26">
        <v>0</v>
      </c>
      <c r="AP26">
        <v>1</v>
      </c>
      <c r="AQ26">
        <v>2</v>
      </c>
      <c r="AR26">
        <f t="shared" si="1"/>
        <v>19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0</v>
      </c>
      <c r="C28">
        <f t="shared" si="2"/>
        <v>1</v>
      </c>
      <c r="D28">
        <f t="shared" si="2"/>
        <v>1</v>
      </c>
      <c r="E28">
        <f t="shared" si="2"/>
        <v>3</v>
      </c>
      <c r="F28">
        <f t="shared" si="2"/>
        <v>3</v>
      </c>
      <c r="G28">
        <f t="shared" si="2"/>
        <v>6</v>
      </c>
      <c r="H28">
        <f t="shared" si="2"/>
        <v>7</v>
      </c>
      <c r="I28">
        <f t="shared" si="2"/>
        <v>4</v>
      </c>
      <c r="J28">
        <f t="shared" si="2"/>
        <v>5</v>
      </c>
      <c r="K28">
        <f t="shared" si="2"/>
        <v>7</v>
      </c>
      <c r="L28">
        <f t="shared" si="2"/>
        <v>7</v>
      </c>
      <c r="M28">
        <f t="shared" si="2"/>
        <v>6</v>
      </c>
      <c r="N28">
        <f t="shared" si="2"/>
        <v>10</v>
      </c>
      <c r="O28">
        <f t="shared" si="2"/>
        <v>15</v>
      </c>
      <c r="P28">
        <f t="shared" si="2"/>
        <v>12</v>
      </c>
      <c r="Q28">
        <f t="shared" si="2"/>
        <v>10</v>
      </c>
      <c r="R28">
        <f t="shared" si="2"/>
        <v>14</v>
      </c>
      <c r="S28">
        <f t="shared" si="2"/>
        <v>22</v>
      </c>
      <c r="T28">
        <f t="shared" si="2"/>
        <v>23</v>
      </c>
      <c r="U28">
        <f t="shared" si="2"/>
        <v>28</v>
      </c>
      <c r="V28">
        <f t="shared" si="2"/>
        <v>32</v>
      </c>
      <c r="W28">
        <f t="shared" si="2"/>
        <v>28</v>
      </c>
      <c r="X28">
        <f aca="true" t="shared" si="3" ref="X28:AE28">SUM(X2:X26)</f>
        <v>38</v>
      </c>
      <c r="Y28">
        <f t="shared" si="3"/>
        <v>29</v>
      </c>
      <c r="Z28">
        <f t="shared" si="3"/>
        <v>35</v>
      </c>
      <c r="AA28">
        <f t="shared" si="3"/>
        <v>35</v>
      </c>
      <c r="AB28">
        <f t="shared" si="3"/>
        <v>30</v>
      </c>
      <c r="AC28">
        <f t="shared" si="3"/>
        <v>45</v>
      </c>
      <c r="AD28">
        <f t="shared" si="3"/>
        <v>37</v>
      </c>
      <c r="AE28">
        <f t="shared" si="3"/>
        <v>39</v>
      </c>
      <c r="AF28">
        <f aca="true" t="shared" si="4" ref="AF28:AQ28">SUM(AF2:AF26)</f>
        <v>42</v>
      </c>
      <c r="AG28">
        <f t="shared" si="4"/>
        <v>28</v>
      </c>
      <c r="AH28">
        <f t="shared" si="4"/>
        <v>35</v>
      </c>
      <c r="AI28">
        <f t="shared" si="4"/>
        <v>34</v>
      </c>
      <c r="AJ28">
        <f t="shared" si="4"/>
        <v>29</v>
      </c>
      <c r="AK28">
        <f t="shared" si="4"/>
        <v>40</v>
      </c>
      <c r="AL28">
        <f t="shared" si="4"/>
        <v>38</v>
      </c>
      <c r="AM28">
        <f t="shared" si="4"/>
        <v>37</v>
      </c>
      <c r="AN28">
        <f t="shared" si="4"/>
        <v>31</v>
      </c>
      <c r="AO28">
        <f t="shared" si="4"/>
        <v>32</v>
      </c>
      <c r="AP28">
        <f t="shared" si="4"/>
        <v>34</v>
      </c>
      <c r="AQ28">
        <f t="shared" si="4"/>
        <v>31</v>
      </c>
      <c r="AR28">
        <f>SUM(B28:AQ28)</f>
        <v>943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44" width="5.140625" style="0" customWidth="1"/>
    <col min="45" max="45" width="18.140625" style="0" customWidth="1"/>
    <col min="46" max="46" width="5.57421875" style="0" customWidth="1"/>
    <col min="47" max="47" width="7.140625" style="0" customWidth="1"/>
    <col min="48" max="48" width="8.421875" style="0" customWidth="1"/>
    <col min="49" max="49" width="8.00390625" style="0" customWidth="1"/>
  </cols>
  <sheetData>
    <row r="1" spans="1:56" ht="12.75">
      <c r="A1" s="10" t="s">
        <v>55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10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L. Lappedykker</v>
      </c>
      <c r="AT1" s="4"/>
      <c r="AU1" s="4"/>
      <c r="AV1" s="4"/>
      <c r="AW1" s="4"/>
      <c r="AX1" s="14"/>
      <c r="AY1" s="14"/>
      <c r="AZ1" s="24"/>
      <c r="BA1" s="4"/>
      <c r="BB1" s="4"/>
      <c r="BC1" s="4"/>
      <c r="BD1" s="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0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2</v>
      </c>
      <c r="V16" s="3">
        <v>4</v>
      </c>
      <c r="W16">
        <v>5</v>
      </c>
      <c r="X16">
        <v>3</v>
      </c>
      <c r="Y16">
        <v>3</v>
      </c>
      <c r="Z16">
        <v>2</v>
      </c>
      <c r="AA16" s="16">
        <v>4</v>
      </c>
      <c r="AB16" s="16">
        <v>3</v>
      </c>
      <c r="AC16" s="16">
        <v>5</v>
      </c>
      <c r="AD16" s="16">
        <v>2</v>
      </c>
      <c r="AE16" s="18">
        <v>0</v>
      </c>
      <c r="AF16" s="18">
        <v>2</v>
      </c>
      <c r="AG16" s="16">
        <v>3</v>
      </c>
      <c r="AH16" s="18">
        <v>0</v>
      </c>
      <c r="AI16" s="18">
        <v>1</v>
      </c>
      <c r="AJ16" s="18">
        <v>0</v>
      </c>
      <c r="AK16" s="18">
        <v>0</v>
      </c>
      <c r="AL16">
        <v>0</v>
      </c>
      <c r="AM16">
        <v>0</v>
      </c>
      <c r="AN16">
        <v>0</v>
      </c>
      <c r="AO16">
        <v>1</v>
      </c>
      <c r="AP16">
        <v>0</v>
      </c>
      <c r="AQ16">
        <v>0</v>
      </c>
      <c r="AR16">
        <f t="shared" si="1"/>
        <v>40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18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s="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  <c r="BD26" s="4"/>
    </row>
    <row r="27" spans="22:45" ht="12.75">
      <c r="V27" s="3"/>
      <c r="W27" s="2"/>
      <c r="AS27" s="3"/>
    </row>
    <row r="28" spans="1:45" ht="12.75">
      <c r="A28" t="s">
        <v>26</v>
      </c>
      <c r="B28">
        <f aca="true" t="shared" si="2" ref="B28:W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 t="shared" si="2"/>
        <v>0</v>
      </c>
      <c r="L28">
        <f t="shared" si="2"/>
        <v>0</v>
      </c>
      <c r="M28">
        <f t="shared" si="2"/>
        <v>0</v>
      </c>
      <c r="N28">
        <f t="shared" si="2"/>
        <v>0</v>
      </c>
      <c r="O28">
        <f t="shared" si="2"/>
        <v>0</v>
      </c>
      <c r="P28">
        <f t="shared" si="2"/>
        <v>0</v>
      </c>
      <c r="Q28">
        <f t="shared" si="2"/>
        <v>0</v>
      </c>
      <c r="R28">
        <f t="shared" si="2"/>
        <v>0</v>
      </c>
      <c r="S28">
        <f t="shared" si="2"/>
        <v>0</v>
      </c>
      <c r="T28">
        <f t="shared" si="2"/>
        <v>0</v>
      </c>
      <c r="U28">
        <f t="shared" si="2"/>
        <v>2</v>
      </c>
      <c r="V28" s="3">
        <f t="shared" si="2"/>
        <v>4</v>
      </c>
      <c r="W28">
        <f t="shared" si="2"/>
        <v>5</v>
      </c>
      <c r="X28">
        <f aca="true" t="shared" si="3" ref="X28:AC28">SUM(X2:X26)</f>
        <v>3</v>
      </c>
      <c r="Y28">
        <f t="shared" si="3"/>
        <v>3</v>
      </c>
      <c r="Z28">
        <f t="shared" si="3"/>
        <v>2</v>
      </c>
      <c r="AA28">
        <f t="shared" si="3"/>
        <v>4</v>
      </c>
      <c r="AB28">
        <f t="shared" si="3"/>
        <v>3</v>
      </c>
      <c r="AC28">
        <f t="shared" si="3"/>
        <v>5</v>
      </c>
      <c r="AD28">
        <f aca="true" t="shared" si="4" ref="AD28:AJ28">SUM(AD2:AD26)</f>
        <v>2</v>
      </c>
      <c r="AE28">
        <f t="shared" si="4"/>
        <v>0</v>
      </c>
      <c r="AF28">
        <f t="shared" si="4"/>
        <v>2</v>
      </c>
      <c r="AG28">
        <f t="shared" si="4"/>
        <v>3</v>
      </c>
      <c r="AH28">
        <f t="shared" si="4"/>
        <v>0</v>
      </c>
      <c r="AI28">
        <f t="shared" si="4"/>
        <v>1</v>
      </c>
      <c r="AJ28">
        <f t="shared" si="4"/>
        <v>0</v>
      </c>
      <c r="AK28">
        <f aca="true" t="shared" si="5" ref="AK28:AQ28">SUM(AK2:AK26)</f>
        <v>0</v>
      </c>
      <c r="AL28">
        <f t="shared" si="5"/>
        <v>0</v>
      </c>
      <c r="AM28">
        <f t="shared" si="5"/>
        <v>0</v>
      </c>
      <c r="AN28">
        <f t="shared" si="5"/>
        <v>0</v>
      </c>
      <c r="AO28">
        <f t="shared" si="5"/>
        <v>1</v>
      </c>
      <c r="AP28">
        <f t="shared" si="5"/>
        <v>0</v>
      </c>
      <c r="AQ28">
        <f t="shared" si="5"/>
        <v>0</v>
      </c>
      <c r="AR28">
        <f>SUM(B28:AQ28)</f>
        <v>40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S28" sqref="AS28"/>
    </sheetView>
  </sheetViews>
  <sheetFormatPr defaultColWidth="9.140625" defaultRowHeight="12.75"/>
  <cols>
    <col min="1" max="1" width="16.57421875" style="0" bestFit="1" customWidth="1"/>
    <col min="2" max="26" width="5.00390625" style="0" bestFit="1" customWidth="1"/>
    <col min="27" max="43" width="5.00390625" style="0" customWidth="1"/>
    <col min="44" max="44" width="4.8515625" style="0" bestFit="1" customWidth="1"/>
    <col min="45" max="45" width="18.8515625" style="0" bestFit="1" customWidth="1"/>
    <col min="46" max="46" width="4.421875" style="0" bestFit="1" customWidth="1"/>
    <col min="47" max="47" width="7.57421875" style="0" customWidth="1"/>
    <col min="48" max="48" width="8.140625" style="0" customWidth="1"/>
    <col min="49" max="49" width="8.7109375" style="0" customWidth="1"/>
  </cols>
  <sheetData>
    <row r="1" spans="1:52" s="4" customFormat="1" ht="12.75">
      <c r="A1" s="4" t="s">
        <v>57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Sildemåge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3">
        <v>1</v>
      </c>
      <c r="W3">
        <v>2</v>
      </c>
      <c r="X3">
        <v>3</v>
      </c>
      <c r="Y3">
        <v>3</v>
      </c>
      <c r="Z3">
        <v>2</v>
      </c>
      <c r="AA3">
        <v>3</v>
      </c>
      <c r="AB3">
        <v>2</v>
      </c>
      <c r="AC3">
        <v>2</v>
      </c>
      <c r="AD3">
        <v>0</v>
      </c>
      <c r="AE3">
        <v>1</v>
      </c>
      <c r="AF3">
        <v>2</v>
      </c>
      <c r="AG3">
        <v>0</v>
      </c>
      <c r="AH3">
        <v>3</v>
      </c>
      <c r="AI3">
        <v>3</v>
      </c>
      <c r="AJ3">
        <v>2</v>
      </c>
      <c r="AK3">
        <v>1</v>
      </c>
      <c r="AL3">
        <v>3</v>
      </c>
      <c r="AM3">
        <v>3</v>
      </c>
      <c r="AN3">
        <v>3</v>
      </c>
      <c r="AO3">
        <v>3</v>
      </c>
      <c r="AP3">
        <v>1</v>
      </c>
      <c r="AQ3">
        <v>1</v>
      </c>
      <c r="AR3">
        <f aca="true" t="shared" si="1" ref="AR3:AR26">SUM(B3:AQ3)</f>
        <v>44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1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1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0</v>
      </c>
      <c r="AL12">
        <v>1</v>
      </c>
      <c r="AM12">
        <v>1</v>
      </c>
      <c r="AN12">
        <v>0</v>
      </c>
      <c r="AO12">
        <v>0</v>
      </c>
      <c r="AP12">
        <v>0</v>
      </c>
      <c r="AQ12">
        <v>1</v>
      </c>
      <c r="AR12">
        <f t="shared" si="1"/>
        <v>9</v>
      </c>
      <c r="AS12" s="10" t="str">
        <f t="shared" si="0"/>
        <v>Flængholm</v>
      </c>
      <c r="AX12" s="23"/>
      <c r="AY12" s="23"/>
      <c r="AZ12" s="2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1</v>
      </c>
      <c r="Y13">
        <v>1</v>
      </c>
      <c r="Z13">
        <v>1</v>
      </c>
      <c r="AA13">
        <v>2</v>
      </c>
      <c r="AB13">
        <v>2</v>
      </c>
      <c r="AC13">
        <v>2</v>
      </c>
      <c r="AD13">
        <v>4</v>
      </c>
      <c r="AE13">
        <v>3</v>
      </c>
      <c r="AF13">
        <v>2</v>
      </c>
      <c r="AG13">
        <v>1</v>
      </c>
      <c r="AH13">
        <v>1</v>
      </c>
      <c r="AI13">
        <v>1</v>
      </c>
      <c r="AJ13">
        <v>3</v>
      </c>
      <c r="AK13">
        <v>1</v>
      </c>
      <c r="AL13">
        <v>0</v>
      </c>
      <c r="AM13">
        <v>1</v>
      </c>
      <c r="AN13">
        <v>1</v>
      </c>
      <c r="AO13">
        <v>1</v>
      </c>
      <c r="AP13">
        <v>1</v>
      </c>
      <c r="AQ13">
        <v>0</v>
      </c>
      <c r="AR13">
        <f t="shared" si="1"/>
        <v>29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1</v>
      </c>
      <c r="AR14">
        <f t="shared" si="1"/>
        <v>2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f t="shared" si="1"/>
        <v>0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1</v>
      </c>
      <c r="AR24">
        <f t="shared" si="1"/>
        <v>1</v>
      </c>
      <c r="AS24" s="10" t="str">
        <f t="shared" si="0"/>
        <v>Langholm L</v>
      </c>
      <c r="AX24" s="23"/>
      <c r="AY24" s="23"/>
      <c r="AZ24" s="2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1</v>
      </c>
      <c r="AR25">
        <f t="shared" si="1"/>
        <v>1</v>
      </c>
      <c r="AS25" s="10" t="str">
        <f t="shared" si="0"/>
        <v>Hyldeholm L</v>
      </c>
      <c r="AX25" s="23"/>
      <c r="AY25" s="23"/>
      <c r="AZ25" s="2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1</v>
      </c>
      <c r="AO26">
        <v>0</v>
      </c>
      <c r="AP26">
        <v>0</v>
      </c>
      <c r="AQ26">
        <v>0</v>
      </c>
      <c r="AR26">
        <f t="shared" si="1"/>
        <v>1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 t="shared" si="2"/>
        <v>0</v>
      </c>
      <c r="L28">
        <f t="shared" si="2"/>
        <v>0</v>
      </c>
      <c r="M28">
        <f t="shared" si="2"/>
        <v>0</v>
      </c>
      <c r="N28">
        <f t="shared" si="2"/>
        <v>0</v>
      </c>
      <c r="O28">
        <f t="shared" si="2"/>
        <v>0</v>
      </c>
      <c r="P28">
        <f t="shared" si="2"/>
        <v>0</v>
      </c>
      <c r="Q28">
        <f t="shared" si="2"/>
        <v>0</v>
      </c>
      <c r="R28">
        <f t="shared" si="2"/>
        <v>0</v>
      </c>
      <c r="S28">
        <f t="shared" si="2"/>
        <v>0</v>
      </c>
      <c r="T28">
        <f t="shared" si="2"/>
        <v>0</v>
      </c>
      <c r="U28">
        <f t="shared" si="2"/>
        <v>0</v>
      </c>
      <c r="V28">
        <f t="shared" si="2"/>
        <v>1</v>
      </c>
      <c r="W28">
        <f t="shared" si="2"/>
        <v>2</v>
      </c>
      <c r="X28">
        <f aca="true" t="shared" si="3" ref="X28:AE28">SUM(X2:X26)</f>
        <v>4</v>
      </c>
      <c r="Y28">
        <f t="shared" si="3"/>
        <v>4</v>
      </c>
      <c r="Z28">
        <f t="shared" si="3"/>
        <v>3</v>
      </c>
      <c r="AA28">
        <f t="shared" si="3"/>
        <v>5</v>
      </c>
      <c r="AB28">
        <f t="shared" si="3"/>
        <v>4</v>
      </c>
      <c r="AC28">
        <f t="shared" si="3"/>
        <v>4</v>
      </c>
      <c r="AD28">
        <f t="shared" si="3"/>
        <v>4</v>
      </c>
      <c r="AE28">
        <f t="shared" si="3"/>
        <v>7</v>
      </c>
      <c r="AF28">
        <f aca="true" t="shared" si="4" ref="AF28:AQ28">SUM(AF2:AF26)</f>
        <v>5</v>
      </c>
      <c r="AG28">
        <f t="shared" si="4"/>
        <v>2</v>
      </c>
      <c r="AH28">
        <f t="shared" si="4"/>
        <v>5</v>
      </c>
      <c r="AI28">
        <f t="shared" si="4"/>
        <v>6</v>
      </c>
      <c r="AJ28">
        <f t="shared" si="4"/>
        <v>6</v>
      </c>
      <c r="AK28">
        <f t="shared" si="4"/>
        <v>2</v>
      </c>
      <c r="AL28">
        <f t="shared" si="4"/>
        <v>4</v>
      </c>
      <c r="AM28">
        <f t="shared" si="4"/>
        <v>5</v>
      </c>
      <c r="AN28">
        <f t="shared" si="4"/>
        <v>5</v>
      </c>
      <c r="AO28">
        <f t="shared" si="4"/>
        <v>4</v>
      </c>
      <c r="AP28">
        <f t="shared" si="4"/>
        <v>2</v>
      </c>
      <c r="AQ28">
        <f t="shared" si="4"/>
        <v>5</v>
      </c>
      <c r="AR28">
        <f>SUM(B28:AQ28)</f>
        <v>89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S28" sqref="AS28"/>
    </sheetView>
  </sheetViews>
  <sheetFormatPr defaultColWidth="9.140625" defaultRowHeight="12.75"/>
  <cols>
    <col min="1" max="1" width="15.8515625" style="0" customWidth="1"/>
    <col min="2" max="4" width="5.8515625" style="0" customWidth="1"/>
    <col min="5" max="5" width="5.57421875" style="0" customWidth="1"/>
    <col min="6" max="6" width="5.421875" style="0" customWidth="1"/>
    <col min="7" max="7" width="5.00390625" style="0" customWidth="1"/>
    <col min="8" max="8" width="5.7109375" style="0" customWidth="1"/>
    <col min="9" max="9" width="5.8515625" style="0" customWidth="1"/>
    <col min="10" max="10" width="5.00390625" style="0" customWidth="1"/>
    <col min="11" max="11" width="4.8515625" style="0" customWidth="1"/>
    <col min="12" max="12" width="5.00390625" style="0" customWidth="1"/>
    <col min="13" max="13" width="5.28125" style="0" customWidth="1"/>
    <col min="14" max="14" width="5.00390625" style="0" customWidth="1"/>
    <col min="15" max="15" width="5.140625" style="0" customWidth="1"/>
    <col min="16" max="16" width="4.7109375" style="0" customWidth="1"/>
    <col min="17" max="17" width="5.00390625" style="0" customWidth="1"/>
    <col min="18" max="18" width="4.7109375" style="0" customWidth="1"/>
    <col min="19" max="19" width="5.7109375" style="0" customWidth="1"/>
    <col min="20" max="20" width="5.00390625" style="0" customWidth="1"/>
    <col min="21" max="22" width="4.8515625" style="0" customWidth="1"/>
    <col min="23" max="23" width="4.7109375" style="0" customWidth="1"/>
    <col min="24" max="25" width="4.8515625" style="0" customWidth="1"/>
    <col min="26" max="43" width="5.421875" style="0" customWidth="1"/>
    <col min="44" max="44" width="5.7109375" style="0" customWidth="1"/>
    <col min="45" max="45" width="18.28125" style="0" customWidth="1"/>
    <col min="46" max="46" width="5.140625" style="0" customWidth="1"/>
    <col min="47" max="47" width="7.421875" style="0" customWidth="1"/>
    <col min="48" max="48" width="8.28125" style="0" customWidth="1"/>
    <col min="49" max="49" width="8.421875" style="0" customWidth="1"/>
  </cols>
  <sheetData>
    <row r="1" spans="1:52" s="4" customFormat="1" ht="12.75">
      <c r="A1" s="4" t="s">
        <v>33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Sølvmåge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250</v>
      </c>
      <c r="C3">
        <v>400</v>
      </c>
      <c r="D3">
        <v>500</v>
      </c>
      <c r="E3">
        <v>650</v>
      </c>
      <c r="F3">
        <v>600</v>
      </c>
      <c r="G3">
        <v>475</v>
      </c>
      <c r="H3">
        <v>475</v>
      </c>
      <c r="I3">
        <v>600</v>
      </c>
      <c r="J3">
        <v>450</v>
      </c>
      <c r="K3">
        <v>475</v>
      </c>
      <c r="L3">
        <v>550</v>
      </c>
      <c r="M3">
        <v>425</v>
      </c>
      <c r="N3">
        <v>400</v>
      </c>
      <c r="O3">
        <v>400</v>
      </c>
      <c r="P3">
        <v>450</v>
      </c>
      <c r="Q3">
        <v>600</v>
      </c>
      <c r="R3">
        <v>450</v>
      </c>
      <c r="S3">
        <v>575</v>
      </c>
      <c r="T3">
        <v>500</v>
      </c>
      <c r="U3">
        <v>650</v>
      </c>
      <c r="V3" s="3">
        <v>600</v>
      </c>
      <c r="W3">
        <v>600</v>
      </c>
      <c r="X3">
        <v>410</v>
      </c>
      <c r="Y3">
        <v>650</v>
      </c>
      <c r="Z3">
        <v>825</v>
      </c>
      <c r="AA3">
        <v>975</v>
      </c>
      <c r="AB3">
        <v>700</v>
      </c>
      <c r="AC3">
        <v>850</v>
      </c>
      <c r="AD3">
        <v>350</v>
      </c>
      <c r="AE3">
        <v>625</v>
      </c>
      <c r="AF3">
        <v>800</v>
      </c>
      <c r="AG3">
        <v>40</v>
      </c>
      <c r="AH3">
        <v>950</v>
      </c>
      <c r="AI3">
        <v>1000</v>
      </c>
      <c r="AJ3">
        <v>650</v>
      </c>
      <c r="AK3">
        <v>950</v>
      </c>
      <c r="AL3">
        <v>490</v>
      </c>
      <c r="AM3">
        <v>490</v>
      </c>
      <c r="AN3">
        <v>475</v>
      </c>
      <c r="AO3">
        <v>700</v>
      </c>
      <c r="AP3">
        <v>750</v>
      </c>
      <c r="AQ3">
        <v>500</v>
      </c>
      <c r="AR3">
        <f aca="true" t="shared" si="1" ref="AR3:AR26">SUM(B3:AQ3)</f>
        <v>24255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1</v>
      </c>
      <c r="E6">
        <v>5</v>
      </c>
      <c r="F6">
        <v>1</v>
      </c>
      <c r="G6">
        <v>5</v>
      </c>
      <c r="H6">
        <v>6</v>
      </c>
      <c r="I6">
        <v>8</v>
      </c>
      <c r="J6">
        <v>10</v>
      </c>
      <c r="K6">
        <v>30</v>
      </c>
      <c r="L6">
        <v>15</v>
      </c>
      <c r="M6">
        <v>10</v>
      </c>
      <c r="N6">
        <v>25</v>
      </c>
      <c r="O6">
        <v>30</v>
      </c>
      <c r="P6">
        <v>25</v>
      </c>
      <c r="Q6">
        <v>40</v>
      </c>
      <c r="R6">
        <v>75</v>
      </c>
      <c r="S6">
        <v>55</v>
      </c>
      <c r="T6">
        <v>40</v>
      </c>
      <c r="U6">
        <v>80</v>
      </c>
      <c r="V6" s="3">
        <v>60</v>
      </c>
      <c r="W6">
        <v>60</v>
      </c>
      <c r="X6">
        <v>50</v>
      </c>
      <c r="Y6">
        <v>40</v>
      </c>
      <c r="Z6">
        <v>75</v>
      </c>
      <c r="AA6">
        <v>80</v>
      </c>
      <c r="AB6">
        <v>100</v>
      </c>
      <c r="AC6">
        <v>100</v>
      </c>
      <c r="AD6">
        <v>200</v>
      </c>
      <c r="AE6">
        <v>75</v>
      </c>
      <c r="AF6">
        <v>250</v>
      </c>
      <c r="AG6">
        <v>95</v>
      </c>
      <c r="AH6">
        <v>200</v>
      </c>
      <c r="AI6">
        <v>125</v>
      </c>
      <c r="AJ6">
        <v>125</v>
      </c>
      <c r="AK6">
        <v>125</v>
      </c>
      <c r="AL6">
        <v>150</v>
      </c>
      <c r="AM6">
        <v>130</v>
      </c>
      <c r="AN6">
        <v>110</v>
      </c>
      <c r="AO6">
        <v>140</v>
      </c>
      <c r="AP6">
        <v>120</v>
      </c>
      <c r="AQ6">
        <v>200</v>
      </c>
      <c r="AR6">
        <f t="shared" si="1"/>
        <v>3071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1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2</v>
      </c>
      <c r="Y8">
        <v>0</v>
      </c>
      <c r="Z8">
        <v>0</v>
      </c>
      <c r="AA8">
        <v>2</v>
      </c>
      <c r="AB8">
        <v>0</v>
      </c>
      <c r="AC8">
        <v>1</v>
      </c>
      <c r="AD8">
        <v>0</v>
      </c>
      <c r="AE8">
        <v>1</v>
      </c>
      <c r="AF8" s="9">
        <v>1</v>
      </c>
      <c r="AG8" s="9">
        <v>0</v>
      </c>
      <c r="AH8">
        <v>5</v>
      </c>
      <c r="AI8">
        <v>3</v>
      </c>
      <c r="AJ8">
        <v>1</v>
      </c>
      <c r="AK8">
        <v>5</v>
      </c>
      <c r="AL8">
        <v>5</v>
      </c>
      <c r="AM8">
        <v>10</v>
      </c>
      <c r="AN8">
        <v>12</v>
      </c>
      <c r="AO8">
        <v>10</v>
      </c>
      <c r="AP8">
        <v>15</v>
      </c>
      <c r="AQ8">
        <v>10</v>
      </c>
      <c r="AR8">
        <f t="shared" si="1"/>
        <v>84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2</v>
      </c>
      <c r="E10">
        <v>0</v>
      </c>
      <c r="F10">
        <v>1</v>
      </c>
      <c r="G10">
        <v>6</v>
      </c>
      <c r="H10">
        <v>1</v>
      </c>
      <c r="I10">
        <v>3</v>
      </c>
      <c r="J10">
        <v>1</v>
      </c>
      <c r="K10">
        <v>1</v>
      </c>
      <c r="L10">
        <v>6</v>
      </c>
      <c r="M10">
        <v>5</v>
      </c>
      <c r="N10">
        <v>4</v>
      </c>
      <c r="O10">
        <v>10</v>
      </c>
      <c r="P10">
        <v>7</v>
      </c>
      <c r="Q10">
        <v>4</v>
      </c>
      <c r="R10">
        <v>5</v>
      </c>
      <c r="S10">
        <v>5</v>
      </c>
      <c r="T10">
        <v>7</v>
      </c>
      <c r="U10">
        <v>25</v>
      </c>
      <c r="V10" s="3">
        <v>20</v>
      </c>
      <c r="W10">
        <v>10</v>
      </c>
      <c r="X10">
        <v>2</v>
      </c>
      <c r="Y10">
        <v>20</v>
      </c>
      <c r="Z10">
        <v>50</v>
      </c>
      <c r="AA10">
        <v>55</v>
      </c>
      <c r="AB10">
        <v>100</v>
      </c>
      <c r="AC10">
        <v>50</v>
      </c>
      <c r="AD10">
        <v>125</v>
      </c>
      <c r="AE10">
        <v>120</v>
      </c>
      <c r="AF10">
        <v>125</v>
      </c>
      <c r="AG10">
        <v>110</v>
      </c>
      <c r="AH10">
        <v>125</v>
      </c>
      <c r="AI10">
        <v>150</v>
      </c>
      <c r="AJ10">
        <v>240</v>
      </c>
      <c r="AK10">
        <v>170</v>
      </c>
      <c r="AL10">
        <v>160</v>
      </c>
      <c r="AM10">
        <v>150</v>
      </c>
      <c r="AN10">
        <v>150</v>
      </c>
      <c r="AO10">
        <v>130</v>
      </c>
      <c r="AP10">
        <v>140</v>
      </c>
      <c r="AQ10">
        <v>160</v>
      </c>
      <c r="AR10">
        <f t="shared" si="1"/>
        <v>2455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1</v>
      </c>
      <c r="E11">
        <v>2</v>
      </c>
      <c r="F11">
        <v>2</v>
      </c>
      <c r="G11">
        <v>2</v>
      </c>
      <c r="H11">
        <v>1</v>
      </c>
      <c r="I11">
        <v>0</v>
      </c>
      <c r="J11">
        <v>1</v>
      </c>
      <c r="K11">
        <v>2</v>
      </c>
      <c r="L11">
        <v>3</v>
      </c>
      <c r="M11">
        <v>1</v>
      </c>
      <c r="N11">
        <v>2</v>
      </c>
      <c r="O11">
        <v>1</v>
      </c>
      <c r="P11">
        <v>11</v>
      </c>
      <c r="Q11">
        <v>9</v>
      </c>
      <c r="R11">
        <v>10</v>
      </c>
      <c r="S11">
        <v>6</v>
      </c>
      <c r="T11">
        <v>5</v>
      </c>
      <c r="U11">
        <v>14</v>
      </c>
      <c r="V11" s="3">
        <v>20</v>
      </c>
      <c r="W11">
        <v>20</v>
      </c>
      <c r="X11">
        <v>11</v>
      </c>
      <c r="Y11">
        <v>11</v>
      </c>
      <c r="Z11">
        <v>22</v>
      </c>
      <c r="AA11">
        <v>11</v>
      </c>
      <c r="AB11">
        <v>14</v>
      </c>
      <c r="AC11">
        <v>28</v>
      </c>
      <c r="AD11">
        <v>33</v>
      </c>
      <c r="AE11">
        <v>62</v>
      </c>
      <c r="AF11">
        <v>55</v>
      </c>
      <c r="AG11">
        <v>41</v>
      </c>
      <c r="AH11">
        <v>61</v>
      </c>
      <c r="AI11">
        <v>69</v>
      </c>
      <c r="AJ11">
        <v>78</v>
      </c>
      <c r="AK11">
        <v>95</v>
      </c>
      <c r="AL11">
        <v>97</v>
      </c>
      <c r="AM11">
        <v>80</v>
      </c>
      <c r="AN11">
        <v>80</v>
      </c>
      <c r="AO11">
        <v>50</v>
      </c>
      <c r="AP11">
        <v>75</v>
      </c>
      <c r="AQ11">
        <v>75</v>
      </c>
      <c r="AR11">
        <f t="shared" si="1"/>
        <v>1161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1</v>
      </c>
      <c r="F12">
        <v>3</v>
      </c>
      <c r="G12">
        <v>4</v>
      </c>
      <c r="H12">
        <v>9</v>
      </c>
      <c r="I12">
        <v>15</v>
      </c>
      <c r="J12">
        <v>40</v>
      </c>
      <c r="K12">
        <v>60</v>
      </c>
      <c r="L12">
        <v>30</v>
      </c>
      <c r="M12">
        <v>20</v>
      </c>
      <c r="N12">
        <v>20</v>
      </c>
      <c r="O12">
        <v>15</v>
      </c>
      <c r="P12">
        <v>60</v>
      </c>
      <c r="Q12">
        <v>70</v>
      </c>
      <c r="R12">
        <v>70</v>
      </c>
      <c r="S12">
        <v>50</v>
      </c>
      <c r="T12">
        <v>70</v>
      </c>
      <c r="U12">
        <v>100</v>
      </c>
      <c r="V12" s="3">
        <v>130</v>
      </c>
      <c r="W12">
        <v>125</v>
      </c>
      <c r="X12">
        <v>110</v>
      </c>
      <c r="Y12">
        <v>125</v>
      </c>
      <c r="Z12">
        <v>175</v>
      </c>
      <c r="AA12">
        <v>125</v>
      </c>
      <c r="AB12">
        <v>115</v>
      </c>
      <c r="AC12">
        <v>175</v>
      </c>
      <c r="AD12">
        <v>125</v>
      </c>
      <c r="AE12">
        <v>125</v>
      </c>
      <c r="AF12">
        <v>130</v>
      </c>
      <c r="AG12">
        <v>100</v>
      </c>
      <c r="AH12">
        <v>150</v>
      </c>
      <c r="AI12">
        <v>140</v>
      </c>
      <c r="AJ12">
        <v>75</v>
      </c>
      <c r="AK12">
        <v>125</v>
      </c>
      <c r="AL12">
        <v>70</v>
      </c>
      <c r="AM12">
        <v>60</v>
      </c>
      <c r="AN12">
        <v>80</v>
      </c>
      <c r="AO12">
        <v>50</v>
      </c>
      <c r="AP12">
        <v>75</v>
      </c>
      <c r="AQ12">
        <v>60</v>
      </c>
      <c r="AR12">
        <f t="shared" si="1"/>
        <v>3082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F13">
        <v>0</v>
      </c>
      <c r="G13">
        <v>4</v>
      </c>
      <c r="H13">
        <v>4</v>
      </c>
      <c r="I13">
        <v>12</v>
      </c>
      <c r="J13">
        <v>25</v>
      </c>
      <c r="K13">
        <v>12</v>
      </c>
      <c r="L13">
        <v>10</v>
      </c>
      <c r="M13">
        <v>15</v>
      </c>
      <c r="N13">
        <v>10</v>
      </c>
      <c r="O13">
        <v>5</v>
      </c>
      <c r="P13">
        <v>15</v>
      </c>
      <c r="Q13">
        <v>15</v>
      </c>
      <c r="R13">
        <v>35</v>
      </c>
      <c r="S13">
        <v>8</v>
      </c>
      <c r="T13">
        <v>40</v>
      </c>
      <c r="U13">
        <v>75</v>
      </c>
      <c r="V13" s="3">
        <v>75</v>
      </c>
      <c r="W13">
        <v>100</v>
      </c>
      <c r="X13">
        <v>100</v>
      </c>
      <c r="Y13">
        <v>75</v>
      </c>
      <c r="Z13">
        <v>175</v>
      </c>
      <c r="AA13">
        <v>100</v>
      </c>
      <c r="AB13">
        <v>125</v>
      </c>
      <c r="AC13">
        <v>250</v>
      </c>
      <c r="AD13">
        <v>85</v>
      </c>
      <c r="AE13">
        <v>225</v>
      </c>
      <c r="AF13">
        <v>175</v>
      </c>
      <c r="AG13">
        <v>140</v>
      </c>
      <c r="AH13">
        <v>100</v>
      </c>
      <c r="AI13">
        <v>170</v>
      </c>
      <c r="AJ13">
        <v>110</v>
      </c>
      <c r="AK13">
        <v>125</v>
      </c>
      <c r="AL13">
        <v>95</v>
      </c>
      <c r="AM13">
        <v>80</v>
      </c>
      <c r="AN13">
        <v>60</v>
      </c>
      <c r="AO13">
        <v>50</v>
      </c>
      <c r="AP13">
        <v>50</v>
      </c>
      <c r="AQ13">
        <v>75</v>
      </c>
      <c r="AR13">
        <f t="shared" si="1"/>
        <v>2825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1</v>
      </c>
      <c r="D14">
        <v>0</v>
      </c>
      <c r="E14">
        <v>1</v>
      </c>
      <c r="F14">
        <v>0</v>
      </c>
      <c r="G14">
        <v>1</v>
      </c>
      <c r="H14">
        <v>1</v>
      </c>
      <c r="I14">
        <v>1</v>
      </c>
      <c r="J14">
        <v>2</v>
      </c>
      <c r="K14">
        <v>1</v>
      </c>
      <c r="L14">
        <v>5</v>
      </c>
      <c r="M14">
        <v>3</v>
      </c>
      <c r="N14">
        <v>0</v>
      </c>
      <c r="O14">
        <v>2</v>
      </c>
      <c r="P14">
        <v>5</v>
      </c>
      <c r="Q14">
        <v>4</v>
      </c>
      <c r="R14">
        <v>3</v>
      </c>
      <c r="S14">
        <v>2</v>
      </c>
      <c r="T14">
        <v>30</v>
      </c>
      <c r="U14">
        <v>10</v>
      </c>
      <c r="V14" s="3">
        <v>20</v>
      </c>
      <c r="W14">
        <v>25</v>
      </c>
      <c r="X14">
        <v>35</v>
      </c>
      <c r="Y14">
        <v>45</v>
      </c>
      <c r="Z14">
        <v>30</v>
      </c>
      <c r="AA14">
        <v>100</v>
      </c>
      <c r="AB14">
        <v>45</v>
      </c>
      <c r="AC14">
        <v>85</v>
      </c>
      <c r="AD14">
        <v>50</v>
      </c>
      <c r="AE14">
        <v>70</v>
      </c>
      <c r="AF14">
        <v>50</v>
      </c>
      <c r="AG14">
        <v>20</v>
      </c>
      <c r="AH14">
        <v>46</v>
      </c>
      <c r="AI14">
        <v>75</v>
      </c>
      <c r="AJ14">
        <v>26</v>
      </c>
      <c r="AK14">
        <v>65</v>
      </c>
      <c r="AL14">
        <v>50</v>
      </c>
      <c r="AM14">
        <v>45</v>
      </c>
      <c r="AN14">
        <v>50</v>
      </c>
      <c r="AO14">
        <v>40</v>
      </c>
      <c r="AP14">
        <v>30</v>
      </c>
      <c r="AQ14">
        <v>50</v>
      </c>
      <c r="AR14">
        <f t="shared" si="1"/>
        <v>1124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F15">
        <v>1</v>
      </c>
      <c r="G15">
        <v>2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1</v>
      </c>
      <c r="T15">
        <v>2</v>
      </c>
      <c r="U15">
        <v>2</v>
      </c>
      <c r="V15" s="3">
        <v>1</v>
      </c>
      <c r="W15">
        <v>0</v>
      </c>
      <c r="X15">
        <v>1</v>
      </c>
      <c r="Y15">
        <v>1</v>
      </c>
      <c r="Z15">
        <v>3</v>
      </c>
      <c r="AA15">
        <v>1</v>
      </c>
      <c r="AB15">
        <v>0</v>
      </c>
      <c r="AC15">
        <v>0</v>
      </c>
      <c r="AD15">
        <v>1</v>
      </c>
      <c r="AE15">
        <v>5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f t="shared" si="1"/>
        <v>24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100</v>
      </c>
      <c r="C16">
        <v>60</v>
      </c>
      <c r="D16">
        <v>50</v>
      </c>
      <c r="E16">
        <v>45</v>
      </c>
      <c r="F16">
        <v>150</v>
      </c>
      <c r="G16">
        <v>85</v>
      </c>
      <c r="H16">
        <v>123</v>
      </c>
      <c r="I16">
        <v>63</v>
      </c>
      <c r="J16">
        <v>79</v>
      </c>
      <c r="K16">
        <v>73</v>
      </c>
      <c r="L16">
        <v>106</v>
      </c>
      <c r="M16">
        <v>136</v>
      </c>
      <c r="N16">
        <v>97</v>
      </c>
      <c r="O16">
        <v>160</v>
      </c>
      <c r="P16">
        <v>128</v>
      </c>
      <c r="Q16">
        <v>147</v>
      </c>
      <c r="R16">
        <v>181</v>
      </c>
      <c r="S16">
        <v>172</v>
      </c>
      <c r="T16">
        <v>130</v>
      </c>
      <c r="U16">
        <v>61</v>
      </c>
      <c r="V16" s="3">
        <v>21</v>
      </c>
      <c r="W16">
        <v>0</v>
      </c>
      <c r="X16">
        <v>1</v>
      </c>
      <c r="Y16">
        <v>2</v>
      </c>
      <c r="Z16">
        <v>5</v>
      </c>
      <c r="AA16" s="16">
        <v>2</v>
      </c>
      <c r="AB16" s="16">
        <v>3</v>
      </c>
      <c r="AC16" s="18">
        <v>0</v>
      </c>
      <c r="AD16" s="16">
        <v>5</v>
      </c>
      <c r="AE16" s="16">
        <v>2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10</v>
      </c>
      <c r="AR16">
        <f t="shared" si="1"/>
        <v>2197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1</v>
      </c>
      <c r="N17">
        <v>0</v>
      </c>
      <c r="O17">
        <v>2</v>
      </c>
      <c r="P17">
        <v>1</v>
      </c>
      <c r="Q17">
        <v>0</v>
      </c>
      <c r="R17">
        <v>0</v>
      </c>
      <c r="S17">
        <v>1</v>
      </c>
      <c r="T17">
        <v>3</v>
      </c>
      <c r="U17">
        <v>1</v>
      </c>
      <c r="V17" s="3">
        <v>1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1</v>
      </c>
      <c r="AD17">
        <v>0</v>
      </c>
      <c r="AE17">
        <v>1</v>
      </c>
      <c r="AF17" s="18">
        <v>0</v>
      </c>
      <c r="AG17" s="18">
        <v>0</v>
      </c>
      <c r="AH17" s="18">
        <v>0</v>
      </c>
      <c r="AI17">
        <v>1</v>
      </c>
      <c r="AJ17" s="18">
        <v>0</v>
      </c>
      <c r="AK17" s="18">
        <v>1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15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10</v>
      </c>
      <c r="C18">
        <v>1</v>
      </c>
      <c r="D18">
        <v>1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1</v>
      </c>
      <c r="AB18">
        <v>0</v>
      </c>
      <c r="AC18">
        <v>0</v>
      </c>
      <c r="AD18">
        <v>0</v>
      </c>
      <c r="AE18">
        <v>2</v>
      </c>
      <c r="AF18">
        <v>2</v>
      </c>
      <c r="AG18">
        <v>1</v>
      </c>
      <c r="AH18">
        <v>3</v>
      </c>
      <c r="AI18">
        <v>13</v>
      </c>
      <c r="AJ18">
        <v>2</v>
      </c>
      <c r="AK18" s="18">
        <v>2</v>
      </c>
      <c r="AL18">
        <v>5</v>
      </c>
      <c r="AM18">
        <v>5</v>
      </c>
      <c r="AN18">
        <v>10</v>
      </c>
      <c r="AO18">
        <v>5</v>
      </c>
      <c r="AP18">
        <v>29</v>
      </c>
      <c r="AQ18">
        <v>60</v>
      </c>
      <c r="AR18">
        <f t="shared" si="1"/>
        <v>155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40</v>
      </c>
      <c r="C19">
        <v>75</v>
      </c>
      <c r="D19">
        <v>60</v>
      </c>
      <c r="E19">
        <v>75</v>
      </c>
      <c r="F19">
        <v>60</v>
      </c>
      <c r="G19">
        <v>90</v>
      </c>
      <c r="H19">
        <v>60</v>
      </c>
      <c r="I19">
        <v>125</v>
      </c>
      <c r="J19">
        <v>100</v>
      </c>
      <c r="K19">
        <v>100</v>
      </c>
      <c r="L19">
        <v>100</v>
      </c>
      <c r="M19">
        <v>100</v>
      </c>
      <c r="N19">
        <v>125</v>
      </c>
      <c r="O19">
        <v>110</v>
      </c>
      <c r="P19">
        <v>125</v>
      </c>
      <c r="Q19">
        <v>145</v>
      </c>
      <c r="R19">
        <v>180</v>
      </c>
      <c r="S19">
        <v>140</v>
      </c>
      <c r="T19">
        <v>150</v>
      </c>
      <c r="U19">
        <v>175</v>
      </c>
      <c r="V19" s="3">
        <v>180</v>
      </c>
      <c r="W19">
        <v>151</v>
      </c>
      <c r="X19">
        <v>150</v>
      </c>
      <c r="Y19">
        <v>180</v>
      </c>
      <c r="Z19">
        <v>170</v>
      </c>
      <c r="AA19">
        <v>220</v>
      </c>
      <c r="AB19">
        <v>205</v>
      </c>
      <c r="AC19">
        <v>240</v>
      </c>
      <c r="AD19">
        <v>260</v>
      </c>
      <c r="AE19">
        <v>250</v>
      </c>
      <c r="AF19">
        <v>300</v>
      </c>
      <c r="AG19">
        <v>250</v>
      </c>
      <c r="AH19">
        <v>240</v>
      </c>
      <c r="AI19">
        <v>260</v>
      </c>
      <c r="AJ19">
        <v>175</v>
      </c>
      <c r="AK19" s="18">
        <v>275</v>
      </c>
      <c r="AL19">
        <v>205</v>
      </c>
      <c r="AM19">
        <v>225</v>
      </c>
      <c r="AN19">
        <v>240</v>
      </c>
      <c r="AO19">
        <v>250</v>
      </c>
      <c r="AP19">
        <v>250</v>
      </c>
      <c r="AQ19">
        <v>200</v>
      </c>
      <c r="AR19">
        <f t="shared" si="1"/>
        <v>7011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 s="18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1</v>
      </c>
      <c r="E21">
        <v>1</v>
      </c>
      <c r="F21">
        <v>0</v>
      </c>
      <c r="G21">
        <v>1</v>
      </c>
      <c r="H21">
        <v>1</v>
      </c>
      <c r="I21">
        <v>1</v>
      </c>
      <c r="J21">
        <v>0</v>
      </c>
      <c r="K21">
        <v>0</v>
      </c>
      <c r="L21">
        <v>1</v>
      </c>
      <c r="M21">
        <v>1</v>
      </c>
      <c r="N21">
        <v>1</v>
      </c>
      <c r="O21">
        <v>1</v>
      </c>
      <c r="P21">
        <v>7</v>
      </c>
      <c r="Q21">
        <v>3</v>
      </c>
      <c r="R21">
        <v>10</v>
      </c>
      <c r="S21">
        <v>10</v>
      </c>
      <c r="T21">
        <v>10</v>
      </c>
      <c r="U21">
        <v>20</v>
      </c>
      <c r="V21" s="3">
        <v>15</v>
      </c>
      <c r="W21">
        <v>20</v>
      </c>
      <c r="X21">
        <v>10</v>
      </c>
      <c r="Y21">
        <v>15</v>
      </c>
      <c r="Z21">
        <v>30</v>
      </c>
      <c r="AA21">
        <v>25</v>
      </c>
      <c r="AB21">
        <v>35</v>
      </c>
      <c r="AC21">
        <v>20</v>
      </c>
      <c r="AD21">
        <v>50</v>
      </c>
      <c r="AE21">
        <v>55</v>
      </c>
      <c r="AF21">
        <v>50</v>
      </c>
      <c r="AG21">
        <v>100</v>
      </c>
      <c r="AH21">
        <v>60</v>
      </c>
      <c r="AI21">
        <v>75</v>
      </c>
      <c r="AJ21">
        <v>65</v>
      </c>
      <c r="AK21" s="18">
        <v>90</v>
      </c>
      <c r="AL21">
        <v>55</v>
      </c>
      <c r="AM21">
        <v>50</v>
      </c>
      <c r="AN21">
        <v>43</v>
      </c>
      <c r="AO21">
        <v>50</v>
      </c>
      <c r="AP21">
        <v>75</v>
      </c>
      <c r="AQ21">
        <v>100</v>
      </c>
      <c r="AR21">
        <f t="shared" si="1"/>
        <v>1157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2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 s="3">
        <v>1</v>
      </c>
      <c r="W23">
        <v>1</v>
      </c>
      <c r="Y23">
        <v>3</v>
      </c>
      <c r="Z23">
        <v>0</v>
      </c>
      <c r="AA23">
        <v>1</v>
      </c>
      <c r="AB23">
        <v>1</v>
      </c>
      <c r="AC23">
        <v>1</v>
      </c>
      <c r="AD23">
        <v>1</v>
      </c>
      <c r="AE23">
        <v>2</v>
      </c>
      <c r="AF23">
        <v>0</v>
      </c>
      <c r="AG23">
        <v>0</v>
      </c>
      <c r="AH23">
        <v>0</v>
      </c>
      <c r="AI23">
        <v>0</v>
      </c>
      <c r="AJ23">
        <v>0</v>
      </c>
      <c r="AK23" s="18">
        <v>1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14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110</v>
      </c>
      <c r="C24">
        <v>60</v>
      </c>
      <c r="D24">
        <v>100</v>
      </c>
      <c r="E24">
        <v>100</v>
      </c>
      <c r="F24">
        <v>75</v>
      </c>
      <c r="G24">
        <v>75</v>
      </c>
      <c r="H24">
        <v>75</v>
      </c>
      <c r="I24">
        <v>75</v>
      </c>
      <c r="J24">
        <v>75</v>
      </c>
      <c r="K24">
        <v>80</v>
      </c>
      <c r="L24">
        <v>75</v>
      </c>
      <c r="M24">
        <v>95</v>
      </c>
      <c r="N24">
        <v>90</v>
      </c>
      <c r="O24">
        <v>120</v>
      </c>
      <c r="P24">
        <v>100</v>
      </c>
      <c r="Q24">
        <v>110</v>
      </c>
      <c r="R24">
        <v>150</v>
      </c>
      <c r="S24">
        <v>175</v>
      </c>
      <c r="T24">
        <v>150</v>
      </c>
      <c r="U24">
        <v>175</v>
      </c>
      <c r="V24" s="3">
        <v>125</v>
      </c>
      <c r="W24">
        <v>130</v>
      </c>
      <c r="X24">
        <v>150</v>
      </c>
      <c r="Y24">
        <v>160</v>
      </c>
      <c r="Z24">
        <v>125</v>
      </c>
      <c r="AA24">
        <v>150</v>
      </c>
      <c r="AB24">
        <v>150</v>
      </c>
      <c r="AC24" s="2">
        <v>155</v>
      </c>
      <c r="AD24">
        <v>160</v>
      </c>
      <c r="AE24">
        <v>175</v>
      </c>
      <c r="AF24">
        <v>150</v>
      </c>
      <c r="AG24">
        <v>50</v>
      </c>
      <c r="AH24">
        <v>170</v>
      </c>
      <c r="AI24">
        <v>160</v>
      </c>
      <c r="AJ24">
        <v>140</v>
      </c>
      <c r="AK24" s="18">
        <v>175</v>
      </c>
      <c r="AL24">
        <v>100</v>
      </c>
      <c r="AM24">
        <v>90</v>
      </c>
      <c r="AN24">
        <v>100</v>
      </c>
      <c r="AO24">
        <v>125</v>
      </c>
      <c r="AP24">
        <v>110</v>
      </c>
      <c r="AQ24">
        <v>100</v>
      </c>
      <c r="AR24">
        <f t="shared" si="1"/>
        <v>5015</v>
      </c>
      <c r="AS24" s="10" t="str">
        <f t="shared" si="0"/>
        <v>Langholm L</v>
      </c>
      <c r="AX24" s="23"/>
      <c r="AY24" s="23"/>
      <c r="AZ24" s="2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8</v>
      </c>
      <c r="F25">
        <v>1</v>
      </c>
      <c r="G25">
        <v>1</v>
      </c>
      <c r="H25">
        <v>3</v>
      </c>
      <c r="I25">
        <v>5</v>
      </c>
      <c r="J25">
        <v>5</v>
      </c>
      <c r="K25">
        <v>10</v>
      </c>
      <c r="L25">
        <v>20</v>
      </c>
      <c r="M25">
        <v>20</v>
      </c>
      <c r="N25">
        <v>10</v>
      </c>
      <c r="O25">
        <v>15</v>
      </c>
      <c r="P25">
        <v>15</v>
      </c>
      <c r="Q25">
        <v>25</v>
      </c>
      <c r="R25">
        <v>10</v>
      </c>
      <c r="S25">
        <v>20</v>
      </c>
      <c r="T25">
        <v>35</v>
      </c>
      <c r="U25">
        <v>30</v>
      </c>
      <c r="V25" s="3">
        <v>15</v>
      </c>
      <c r="W25">
        <v>25</v>
      </c>
      <c r="X25">
        <v>15</v>
      </c>
      <c r="Y25">
        <v>15</v>
      </c>
      <c r="Z25">
        <v>25</v>
      </c>
      <c r="AA25">
        <v>15</v>
      </c>
      <c r="AB25">
        <v>75</v>
      </c>
      <c r="AC25">
        <v>50</v>
      </c>
      <c r="AD25">
        <v>50</v>
      </c>
      <c r="AE25">
        <v>40</v>
      </c>
      <c r="AF25" s="9">
        <v>55</v>
      </c>
      <c r="AG25">
        <v>40</v>
      </c>
      <c r="AH25">
        <v>80</v>
      </c>
      <c r="AI25">
        <v>85</v>
      </c>
      <c r="AJ25">
        <v>50</v>
      </c>
      <c r="AK25" s="18">
        <v>65</v>
      </c>
      <c r="AL25">
        <v>50</v>
      </c>
      <c r="AM25">
        <v>40</v>
      </c>
      <c r="AN25">
        <v>45</v>
      </c>
      <c r="AO25">
        <v>60</v>
      </c>
      <c r="AP25">
        <v>60</v>
      </c>
      <c r="AQ25">
        <v>85</v>
      </c>
      <c r="AR25">
        <f t="shared" si="1"/>
        <v>1273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1</v>
      </c>
      <c r="K26">
        <v>1</v>
      </c>
      <c r="L26">
        <v>2</v>
      </c>
      <c r="M26">
        <v>3</v>
      </c>
      <c r="N26">
        <v>2</v>
      </c>
      <c r="O26">
        <v>3</v>
      </c>
      <c r="P26">
        <v>3</v>
      </c>
      <c r="Q26">
        <v>1</v>
      </c>
      <c r="R26">
        <v>4</v>
      </c>
      <c r="S26">
        <v>7</v>
      </c>
      <c r="T26">
        <v>3</v>
      </c>
      <c r="U26">
        <v>10</v>
      </c>
      <c r="V26" s="3">
        <v>1</v>
      </c>
      <c r="W26">
        <v>9</v>
      </c>
      <c r="X26">
        <v>11</v>
      </c>
      <c r="Y26">
        <v>14</v>
      </c>
      <c r="Z26">
        <v>21</v>
      </c>
      <c r="AA26">
        <v>21</v>
      </c>
      <c r="AB26">
        <v>11</v>
      </c>
      <c r="AC26">
        <v>12</v>
      </c>
      <c r="AD26">
        <v>15</v>
      </c>
      <c r="AE26">
        <v>10</v>
      </c>
      <c r="AF26">
        <v>10</v>
      </c>
      <c r="AG26">
        <v>29</v>
      </c>
      <c r="AH26">
        <v>58</v>
      </c>
      <c r="AI26">
        <v>61</v>
      </c>
      <c r="AJ26">
        <v>24</v>
      </c>
      <c r="AK26" s="18">
        <v>56</v>
      </c>
      <c r="AL26">
        <v>33</v>
      </c>
      <c r="AM26">
        <v>30</v>
      </c>
      <c r="AN26">
        <v>50</v>
      </c>
      <c r="AO26">
        <v>50</v>
      </c>
      <c r="AP26">
        <v>72</v>
      </c>
      <c r="AQ26">
        <v>80</v>
      </c>
      <c r="AR26">
        <f t="shared" si="1"/>
        <v>719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510</v>
      </c>
      <c r="C28">
        <f t="shared" si="2"/>
        <v>597</v>
      </c>
      <c r="D28">
        <f t="shared" si="2"/>
        <v>716</v>
      </c>
      <c r="E28">
        <f t="shared" si="2"/>
        <v>888</v>
      </c>
      <c r="F28">
        <f t="shared" si="2"/>
        <v>894</v>
      </c>
      <c r="G28">
        <f t="shared" si="2"/>
        <v>751</v>
      </c>
      <c r="H28">
        <f t="shared" si="2"/>
        <v>760</v>
      </c>
      <c r="I28">
        <f t="shared" si="2"/>
        <v>909</v>
      </c>
      <c r="J28">
        <f t="shared" si="2"/>
        <v>791</v>
      </c>
      <c r="K28">
        <f t="shared" si="2"/>
        <v>847</v>
      </c>
      <c r="L28">
        <f t="shared" si="2"/>
        <v>925</v>
      </c>
      <c r="M28">
        <f t="shared" si="2"/>
        <v>835</v>
      </c>
      <c r="N28">
        <f t="shared" si="2"/>
        <v>786</v>
      </c>
      <c r="O28">
        <f t="shared" si="2"/>
        <v>874</v>
      </c>
      <c r="P28">
        <f t="shared" si="2"/>
        <v>952</v>
      </c>
      <c r="Q28">
        <f t="shared" si="2"/>
        <v>1173</v>
      </c>
      <c r="R28">
        <f t="shared" si="2"/>
        <v>1184</v>
      </c>
      <c r="S28">
        <f t="shared" si="2"/>
        <v>1227</v>
      </c>
      <c r="T28">
        <f t="shared" si="2"/>
        <v>1175</v>
      </c>
      <c r="U28">
        <f t="shared" si="2"/>
        <v>1428</v>
      </c>
      <c r="V28">
        <f t="shared" si="2"/>
        <v>1285</v>
      </c>
      <c r="W28">
        <f t="shared" si="2"/>
        <v>1277</v>
      </c>
      <c r="X28">
        <f aca="true" t="shared" si="3" ref="X28:AE28">SUM(X2:X26)</f>
        <v>1059</v>
      </c>
      <c r="Y28">
        <f t="shared" si="3"/>
        <v>1356</v>
      </c>
      <c r="Z28">
        <f t="shared" si="3"/>
        <v>1731</v>
      </c>
      <c r="AA28">
        <f t="shared" si="3"/>
        <v>1884</v>
      </c>
      <c r="AB28">
        <f t="shared" si="3"/>
        <v>1679</v>
      </c>
      <c r="AC28">
        <f t="shared" si="3"/>
        <v>2019</v>
      </c>
      <c r="AD28">
        <f t="shared" si="3"/>
        <v>1510</v>
      </c>
      <c r="AE28">
        <f t="shared" si="3"/>
        <v>1845</v>
      </c>
      <c r="AF28">
        <f aca="true" t="shared" si="4" ref="AF28:AQ28">SUM(AF2:AF26)</f>
        <v>2154</v>
      </c>
      <c r="AG28">
        <f t="shared" si="4"/>
        <v>1016</v>
      </c>
      <c r="AH28">
        <f t="shared" si="4"/>
        <v>2248</v>
      </c>
      <c r="AI28">
        <f t="shared" si="4"/>
        <v>2387</v>
      </c>
      <c r="AJ28">
        <f t="shared" si="4"/>
        <v>1761</v>
      </c>
      <c r="AK28">
        <f t="shared" si="4"/>
        <v>2325</v>
      </c>
      <c r="AL28">
        <f t="shared" si="4"/>
        <v>1565</v>
      </c>
      <c r="AM28">
        <f t="shared" si="4"/>
        <v>1485</v>
      </c>
      <c r="AN28">
        <f t="shared" si="4"/>
        <v>1505</v>
      </c>
      <c r="AO28">
        <f t="shared" si="4"/>
        <v>1710</v>
      </c>
      <c r="AP28">
        <f t="shared" si="4"/>
        <v>1852</v>
      </c>
      <c r="AQ28">
        <f t="shared" si="4"/>
        <v>1765</v>
      </c>
      <c r="AR28">
        <f>SUM(B28:AQ28)</f>
        <v>55640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S28" sqref="AS28"/>
    </sheetView>
  </sheetViews>
  <sheetFormatPr defaultColWidth="9.140625" defaultRowHeight="12.75"/>
  <cols>
    <col min="1" max="1" width="15.8515625" style="0" customWidth="1"/>
    <col min="2" max="2" width="4.8515625" style="0" customWidth="1"/>
    <col min="3" max="4" width="4.7109375" style="0" customWidth="1"/>
    <col min="5" max="5" width="4.8515625" style="0" customWidth="1"/>
    <col min="6" max="8" width="4.7109375" style="0" customWidth="1"/>
    <col min="9" max="9" width="4.8515625" style="0" customWidth="1"/>
    <col min="10" max="10" width="4.7109375" style="0" customWidth="1"/>
    <col min="11" max="17" width="4.8515625" style="0" customWidth="1"/>
    <col min="18" max="20" width="4.7109375" style="0" customWidth="1"/>
    <col min="21" max="21" width="5.140625" style="0" customWidth="1"/>
    <col min="22" max="23" width="4.7109375" style="0" customWidth="1"/>
    <col min="24" max="25" width="4.8515625" style="0" customWidth="1"/>
    <col min="26" max="43" width="4.7109375" style="0" customWidth="1"/>
    <col min="44" max="44" width="7.140625" style="0" customWidth="1"/>
    <col min="45" max="45" width="18.00390625" style="0" customWidth="1"/>
    <col min="46" max="46" width="5.421875" style="0" customWidth="1"/>
    <col min="47" max="47" width="7.421875" style="0" customWidth="1"/>
    <col min="48" max="48" width="8.28125" style="0" customWidth="1"/>
    <col min="49" max="49" width="8.421875" style="0" customWidth="1"/>
  </cols>
  <sheetData>
    <row r="1" spans="1:52" s="4" customFormat="1" ht="12.75">
      <c r="A1" s="4" t="s">
        <v>34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Stormmåge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1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2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300</v>
      </c>
      <c r="C3">
        <v>300</v>
      </c>
      <c r="D3">
        <v>400</v>
      </c>
      <c r="E3">
        <v>500</v>
      </c>
      <c r="F3">
        <v>290</v>
      </c>
      <c r="G3">
        <v>190</v>
      </c>
      <c r="H3">
        <v>200</v>
      </c>
      <c r="I3">
        <v>250</v>
      </c>
      <c r="J3">
        <v>255</v>
      </c>
      <c r="K3">
        <v>203</v>
      </c>
      <c r="L3">
        <v>220</v>
      </c>
      <c r="M3">
        <v>250</v>
      </c>
      <c r="N3">
        <v>200</v>
      </c>
      <c r="O3">
        <v>200</v>
      </c>
      <c r="P3">
        <v>225</v>
      </c>
      <c r="Q3">
        <v>260</v>
      </c>
      <c r="R3">
        <v>310</v>
      </c>
      <c r="S3">
        <v>304</v>
      </c>
      <c r="T3">
        <v>316</v>
      </c>
      <c r="U3">
        <v>460</v>
      </c>
      <c r="V3" s="3">
        <v>450</v>
      </c>
      <c r="W3">
        <v>500</v>
      </c>
      <c r="X3">
        <v>272</v>
      </c>
      <c r="Y3">
        <v>400</v>
      </c>
      <c r="Z3">
        <v>465</v>
      </c>
      <c r="AA3">
        <v>475</v>
      </c>
      <c r="AB3">
        <v>245</v>
      </c>
      <c r="AC3">
        <v>361</v>
      </c>
      <c r="AD3">
        <v>255</v>
      </c>
      <c r="AE3">
        <v>400</v>
      </c>
      <c r="AF3">
        <v>265</v>
      </c>
      <c r="AG3">
        <v>50</v>
      </c>
      <c r="AH3">
        <v>260</v>
      </c>
      <c r="AI3">
        <v>140</v>
      </c>
      <c r="AJ3">
        <v>190</v>
      </c>
      <c r="AK3">
        <v>194</v>
      </c>
      <c r="AL3">
        <v>255</v>
      </c>
      <c r="AM3">
        <v>255</v>
      </c>
      <c r="AN3">
        <v>230</v>
      </c>
      <c r="AO3">
        <v>180</v>
      </c>
      <c r="AP3">
        <v>110</v>
      </c>
      <c r="AQ3">
        <v>100</v>
      </c>
      <c r="AR3">
        <f aca="true" t="shared" si="1" ref="AR3:AR26">SUM(B3:AQ3)</f>
        <v>11685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1</v>
      </c>
      <c r="E4">
        <v>2</v>
      </c>
      <c r="F4">
        <v>6</v>
      </c>
      <c r="G4">
        <v>6</v>
      </c>
      <c r="H4">
        <v>0</v>
      </c>
      <c r="I4">
        <v>0</v>
      </c>
      <c r="J4">
        <v>1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17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35</v>
      </c>
      <c r="C6">
        <v>70</v>
      </c>
      <c r="D6">
        <v>150</v>
      </c>
      <c r="E6">
        <v>75</v>
      </c>
      <c r="F6">
        <v>200</v>
      </c>
      <c r="G6">
        <v>220</v>
      </c>
      <c r="H6">
        <v>200</v>
      </c>
      <c r="I6">
        <v>325</v>
      </c>
      <c r="J6">
        <v>400</v>
      </c>
      <c r="K6">
        <v>250</v>
      </c>
      <c r="L6">
        <v>175</v>
      </c>
      <c r="M6">
        <v>150</v>
      </c>
      <c r="N6">
        <v>150</v>
      </c>
      <c r="O6">
        <v>100</v>
      </c>
      <c r="P6">
        <v>195</v>
      </c>
      <c r="Q6">
        <v>225</v>
      </c>
      <c r="R6">
        <v>220</v>
      </c>
      <c r="S6">
        <v>140</v>
      </c>
      <c r="T6">
        <v>200</v>
      </c>
      <c r="U6">
        <v>125</v>
      </c>
      <c r="V6" s="3">
        <v>90</v>
      </c>
      <c r="W6">
        <v>45</v>
      </c>
      <c r="X6">
        <v>50</v>
      </c>
      <c r="Y6">
        <v>40</v>
      </c>
      <c r="Z6">
        <v>40</v>
      </c>
      <c r="AA6">
        <v>15</v>
      </c>
      <c r="AB6">
        <v>5</v>
      </c>
      <c r="AC6">
        <v>30</v>
      </c>
      <c r="AD6">
        <v>25</v>
      </c>
      <c r="AE6">
        <v>30</v>
      </c>
      <c r="AF6">
        <v>15</v>
      </c>
      <c r="AG6">
        <v>30</v>
      </c>
      <c r="AH6">
        <v>12</v>
      </c>
      <c r="AI6">
        <v>1</v>
      </c>
      <c r="AJ6">
        <v>3</v>
      </c>
      <c r="AK6">
        <v>9</v>
      </c>
      <c r="AL6">
        <v>5</v>
      </c>
      <c r="AM6">
        <v>10</v>
      </c>
      <c r="AN6">
        <v>15</v>
      </c>
      <c r="AO6">
        <v>10</v>
      </c>
      <c r="AP6">
        <v>25</v>
      </c>
      <c r="AQ6">
        <v>25</v>
      </c>
      <c r="AR6">
        <f t="shared" si="1"/>
        <v>4135</v>
      </c>
      <c r="AS6" s="10" t="str">
        <f t="shared" si="0"/>
        <v>Kølholm</v>
      </c>
      <c r="AX6" s="23"/>
      <c r="AY6" s="23"/>
      <c r="AZ6" s="2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1</v>
      </c>
      <c r="D8">
        <v>1</v>
      </c>
      <c r="E8">
        <v>0</v>
      </c>
      <c r="F8">
        <v>0</v>
      </c>
      <c r="G8">
        <v>3</v>
      </c>
      <c r="H8">
        <v>3</v>
      </c>
      <c r="I8">
        <v>0</v>
      </c>
      <c r="J8">
        <v>16</v>
      </c>
      <c r="K8">
        <v>15</v>
      </c>
      <c r="L8">
        <v>32</v>
      </c>
      <c r="M8">
        <v>40</v>
      </c>
      <c r="N8">
        <v>25</v>
      </c>
      <c r="O8">
        <v>11</v>
      </c>
      <c r="P8">
        <v>0</v>
      </c>
      <c r="Q8">
        <v>25</v>
      </c>
      <c r="R8">
        <v>25</v>
      </c>
      <c r="S8">
        <v>60</v>
      </c>
      <c r="T8">
        <v>80</v>
      </c>
      <c r="U8">
        <v>70</v>
      </c>
      <c r="V8" s="3">
        <v>80</v>
      </c>
      <c r="W8">
        <v>105</v>
      </c>
      <c r="X8">
        <v>55</v>
      </c>
      <c r="Y8">
        <v>90</v>
      </c>
      <c r="Z8">
        <v>90</v>
      </c>
      <c r="AA8">
        <v>95</v>
      </c>
      <c r="AB8" s="2">
        <v>75</v>
      </c>
      <c r="AC8">
        <v>60</v>
      </c>
      <c r="AD8">
        <v>60</v>
      </c>
      <c r="AE8">
        <v>50</v>
      </c>
      <c r="AF8" s="9">
        <v>55</v>
      </c>
      <c r="AG8">
        <v>40</v>
      </c>
      <c r="AH8">
        <v>5</v>
      </c>
      <c r="AI8">
        <v>20</v>
      </c>
      <c r="AJ8">
        <v>19</v>
      </c>
      <c r="AK8">
        <v>5</v>
      </c>
      <c r="AL8">
        <v>28</v>
      </c>
      <c r="AM8">
        <v>20</v>
      </c>
      <c r="AN8">
        <v>35</v>
      </c>
      <c r="AO8">
        <v>20</v>
      </c>
      <c r="AP8">
        <v>25</v>
      </c>
      <c r="AQ8">
        <v>22</v>
      </c>
      <c r="AR8">
        <f t="shared" si="1"/>
        <v>1461</v>
      </c>
      <c r="AS8" s="10" t="str">
        <f t="shared" si="0"/>
        <v>Hyldeholm S</v>
      </c>
      <c r="AX8" s="2"/>
      <c r="AY8" s="2"/>
      <c r="AZ8" s="14"/>
      <c r="BA8" s="23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20</v>
      </c>
      <c r="C10">
        <v>50</v>
      </c>
      <c r="D10">
        <v>30</v>
      </c>
      <c r="E10">
        <v>60</v>
      </c>
      <c r="F10">
        <v>35</v>
      </c>
      <c r="G10">
        <v>80</v>
      </c>
      <c r="H10">
        <v>80</v>
      </c>
      <c r="I10">
        <v>75</v>
      </c>
      <c r="J10">
        <v>100</v>
      </c>
      <c r="K10">
        <v>100</v>
      </c>
      <c r="L10">
        <v>125</v>
      </c>
      <c r="M10">
        <v>60</v>
      </c>
      <c r="N10">
        <v>70</v>
      </c>
      <c r="O10">
        <v>80</v>
      </c>
      <c r="P10">
        <v>100</v>
      </c>
      <c r="Q10">
        <v>80</v>
      </c>
      <c r="R10">
        <v>75</v>
      </c>
      <c r="S10">
        <v>40</v>
      </c>
      <c r="T10">
        <v>90</v>
      </c>
      <c r="U10">
        <v>175</v>
      </c>
      <c r="V10" s="3">
        <v>210</v>
      </c>
      <c r="W10">
        <v>230</v>
      </c>
      <c r="X10">
        <v>290</v>
      </c>
      <c r="Y10">
        <v>225</v>
      </c>
      <c r="Z10">
        <v>275</v>
      </c>
      <c r="AA10">
        <v>250</v>
      </c>
      <c r="AB10">
        <v>180</v>
      </c>
      <c r="AC10">
        <v>400</v>
      </c>
      <c r="AD10">
        <v>330</v>
      </c>
      <c r="AE10">
        <v>332</v>
      </c>
      <c r="AF10">
        <v>325</v>
      </c>
      <c r="AG10">
        <v>250</v>
      </c>
      <c r="AH10">
        <v>200</v>
      </c>
      <c r="AI10">
        <v>125</v>
      </c>
      <c r="AJ10">
        <v>50</v>
      </c>
      <c r="AK10">
        <v>70</v>
      </c>
      <c r="AL10">
        <v>40</v>
      </c>
      <c r="AM10">
        <v>30</v>
      </c>
      <c r="AN10">
        <v>56</v>
      </c>
      <c r="AO10">
        <v>40</v>
      </c>
      <c r="AP10">
        <v>40</v>
      </c>
      <c r="AQ10">
        <v>45</v>
      </c>
      <c r="AR10">
        <f t="shared" si="1"/>
        <v>5518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5</v>
      </c>
      <c r="C11">
        <v>75</v>
      </c>
      <c r="D11">
        <v>70</v>
      </c>
      <c r="E11">
        <v>80</v>
      </c>
      <c r="F11">
        <v>60</v>
      </c>
      <c r="G11">
        <v>55</v>
      </c>
      <c r="H11">
        <v>59</v>
      </c>
      <c r="I11">
        <v>115</v>
      </c>
      <c r="J11">
        <v>121</v>
      </c>
      <c r="K11">
        <v>139</v>
      </c>
      <c r="L11">
        <v>164</v>
      </c>
      <c r="M11">
        <v>223</v>
      </c>
      <c r="N11">
        <v>167</v>
      </c>
      <c r="O11">
        <v>115</v>
      </c>
      <c r="P11">
        <v>367</v>
      </c>
      <c r="Q11">
        <v>330</v>
      </c>
      <c r="R11">
        <v>512</v>
      </c>
      <c r="S11">
        <v>469</v>
      </c>
      <c r="T11">
        <v>467</v>
      </c>
      <c r="U11">
        <v>547</v>
      </c>
      <c r="V11" s="3">
        <v>560</v>
      </c>
      <c r="W11">
        <v>604</v>
      </c>
      <c r="X11">
        <v>591</v>
      </c>
      <c r="Y11">
        <v>430</v>
      </c>
      <c r="Z11">
        <v>842</v>
      </c>
      <c r="AA11">
        <v>577</v>
      </c>
      <c r="AB11">
        <v>76</v>
      </c>
      <c r="AC11">
        <v>486</v>
      </c>
      <c r="AD11">
        <v>343</v>
      </c>
      <c r="AE11">
        <v>340</v>
      </c>
      <c r="AF11">
        <v>240</v>
      </c>
      <c r="AG11">
        <v>170</v>
      </c>
      <c r="AH11">
        <v>100</v>
      </c>
      <c r="AI11">
        <v>116</v>
      </c>
      <c r="AJ11">
        <v>105</v>
      </c>
      <c r="AK11">
        <v>75</v>
      </c>
      <c r="AL11">
        <v>100</v>
      </c>
      <c r="AM11">
        <v>60</v>
      </c>
      <c r="AN11">
        <v>35</v>
      </c>
      <c r="AO11">
        <v>20</v>
      </c>
      <c r="AP11">
        <v>5</v>
      </c>
      <c r="AQ11">
        <v>5</v>
      </c>
      <c r="AR11">
        <f t="shared" si="1"/>
        <v>10020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25</v>
      </c>
      <c r="C12">
        <v>100</v>
      </c>
      <c r="D12">
        <v>50</v>
      </c>
      <c r="E12">
        <v>100</v>
      </c>
      <c r="F12">
        <v>110</v>
      </c>
      <c r="G12">
        <v>75</v>
      </c>
      <c r="H12">
        <v>125</v>
      </c>
      <c r="I12">
        <v>100</v>
      </c>
      <c r="J12">
        <v>140</v>
      </c>
      <c r="K12">
        <v>110</v>
      </c>
      <c r="L12">
        <v>100</v>
      </c>
      <c r="M12">
        <v>85</v>
      </c>
      <c r="N12">
        <v>35</v>
      </c>
      <c r="O12">
        <v>25</v>
      </c>
      <c r="P12">
        <v>50</v>
      </c>
      <c r="Q12">
        <v>20</v>
      </c>
      <c r="R12">
        <v>25</v>
      </c>
      <c r="S12">
        <v>20</v>
      </c>
      <c r="T12">
        <v>20</v>
      </c>
      <c r="U12">
        <v>20</v>
      </c>
      <c r="V12" s="3">
        <v>15</v>
      </c>
      <c r="W12">
        <v>6</v>
      </c>
      <c r="X12">
        <v>1</v>
      </c>
      <c r="Y12">
        <v>6</v>
      </c>
      <c r="Z12">
        <v>20</v>
      </c>
      <c r="AA12">
        <v>1</v>
      </c>
      <c r="AB12">
        <v>1</v>
      </c>
      <c r="AC12">
        <v>31</v>
      </c>
      <c r="AD12">
        <v>5</v>
      </c>
      <c r="AE12">
        <v>5</v>
      </c>
      <c r="AF12">
        <v>0</v>
      </c>
      <c r="AG12">
        <v>5</v>
      </c>
      <c r="AH12">
        <v>3</v>
      </c>
      <c r="AI12">
        <v>3</v>
      </c>
      <c r="AJ12">
        <v>0</v>
      </c>
      <c r="AK12">
        <v>15</v>
      </c>
      <c r="AL12">
        <v>5</v>
      </c>
      <c r="AM12">
        <v>0</v>
      </c>
      <c r="AN12">
        <v>0</v>
      </c>
      <c r="AO12">
        <v>0</v>
      </c>
      <c r="AP12">
        <v>0</v>
      </c>
      <c r="AQ12">
        <v>5</v>
      </c>
      <c r="AR12">
        <f t="shared" si="1"/>
        <v>1462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F13">
        <v>5</v>
      </c>
      <c r="G13">
        <v>2</v>
      </c>
      <c r="H13">
        <v>0</v>
      </c>
      <c r="I13">
        <v>10</v>
      </c>
      <c r="J13">
        <v>1</v>
      </c>
      <c r="K13">
        <v>10</v>
      </c>
      <c r="L13">
        <v>5</v>
      </c>
      <c r="M13">
        <v>0</v>
      </c>
      <c r="N13">
        <v>0</v>
      </c>
      <c r="O13">
        <v>0</v>
      </c>
      <c r="P13">
        <v>7</v>
      </c>
      <c r="Q13">
        <v>5</v>
      </c>
      <c r="R13">
        <v>5</v>
      </c>
      <c r="S13">
        <v>1</v>
      </c>
      <c r="T13">
        <v>5</v>
      </c>
      <c r="U13">
        <v>10</v>
      </c>
      <c r="V13" s="3">
        <v>10</v>
      </c>
      <c r="W13">
        <v>12</v>
      </c>
      <c r="X13">
        <v>4</v>
      </c>
      <c r="Y13">
        <v>15</v>
      </c>
      <c r="Z13">
        <v>2</v>
      </c>
      <c r="AA13">
        <v>0</v>
      </c>
      <c r="AB13">
        <v>0</v>
      </c>
      <c r="AC13">
        <v>10</v>
      </c>
      <c r="AD13">
        <v>1</v>
      </c>
      <c r="AE13">
        <v>3</v>
      </c>
      <c r="AF13">
        <v>0</v>
      </c>
      <c r="AG13">
        <v>0</v>
      </c>
      <c r="AH13">
        <v>1</v>
      </c>
      <c r="AI13">
        <v>1</v>
      </c>
      <c r="AJ13">
        <v>0</v>
      </c>
      <c r="AK13">
        <v>0</v>
      </c>
      <c r="AL13">
        <v>5</v>
      </c>
      <c r="AM13">
        <v>0</v>
      </c>
      <c r="AN13">
        <v>0</v>
      </c>
      <c r="AO13">
        <v>0</v>
      </c>
      <c r="AP13">
        <v>1</v>
      </c>
      <c r="AQ13">
        <v>1</v>
      </c>
      <c r="AR13">
        <f t="shared" si="1"/>
        <v>132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1</v>
      </c>
      <c r="E14">
        <v>0</v>
      </c>
      <c r="F14">
        <v>3</v>
      </c>
      <c r="G14">
        <v>7</v>
      </c>
      <c r="H14">
        <v>5</v>
      </c>
      <c r="I14">
        <v>20</v>
      </c>
      <c r="J14">
        <v>25</v>
      </c>
      <c r="K14">
        <v>26</v>
      </c>
      <c r="L14">
        <v>20</v>
      </c>
      <c r="M14">
        <v>35</v>
      </c>
      <c r="N14">
        <v>20</v>
      </c>
      <c r="O14">
        <v>5</v>
      </c>
      <c r="P14">
        <v>5</v>
      </c>
      <c r="Q14">
        <v>0</v>
      </c>
      <c r="R14">
        <v>3</v>
      </c>
      <c r="S14">
        <v>1</v>
      </c>
      <c r="T14">
        <v>6</v>
      </c>
      <c r="U14">
        <v>5</v>
      </c>
      <c r="V14" s="3">
        <v>10</v>
      </c>
      <c r="W14">
        <v>20</v>
      </c>
      <c r="X14">
        <v>3</v>
      </c>
      <c r="Y14">
        <v>6</v>
      </c>
      <c r="Z14">
        <v>40</v>
      </c>
      <c r="AA14">
        <v>15</v>
      </c>
      <c r="AB14">
        <v>0</v>
      </c>
      <c r="AC14">
        <v>7</v>
      </c>
      <c r="AD14">
        <v>15</v>
      </c>
      <c r="AE14">
        <v>3</v>
      </c>
      <c r="AF14">
        <v>0</v>
      </c>
      <c r="AG14">
        <v>3</v>
      </c>
      <c r="AH14">
        <v>0</v>
      </c>
      <c r="AI14">
        <v>2</v>
      </c>
      <c r="AJ14">
        <v>1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5</v>
      </c>
      <c r="AR14">
        <f t="shared" si="1"/>
        <v>319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F15">
        <v>2</v>
      </c>
      <c r="G15">
        <v>5</v>
      </c>
      <c r="H15">
        <v>2</v>
      </c>
      <c r="I15">
        <v>5</v>
      </c>
      <c r="J15">
        <v>7</v>
      </c>
      <c r="K15">
        <v>5</v>
      </c>
      <c r="L15">
        <v>7</v>
      </c>
      <c r="M15">
        <v>3</v>
      </c>
      <c r="N15">
        <v>15</v>
      </c>
      <c r="O15">
        <v>15</v>
      </c>
      <c r="P15">
        <v>25</v>
      </c>
      <c r="Q15">
        <v>30</v>
      </c>
      <c r="R15">
        <v>50</v>
      </c>
      <c r="S15">
        <v>45</v>
      </c>
      <c r="T15">
        <v>55</v>
      </c>
      <c r="U15">
        <v>95</v>
      </c>
      <c r="V15" s="3">
        <v>130</v>
      </c>
      <c r="W15">
        <v>72</v>
      </c>
      <c r="X15">
        <v>50</v>
      </c>
      <c r="Y15">
        <v>30</v>
      </c>
      <c r="Z15">
        <v>12</v>
      </c>
      <c r="AA15">
        <v>0</v>
      </c>
      <c r="AB15">
        <v>15</v>
      </c>
      <c r="AC15">
        <v>10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</v>
      </c>
      <c r="AO15">
        <v>0</v>
      </c>
      <c r="AP15">
        <v>0</v>
      </c>
      <c r="AQ15">
        <v>1</v>
      </c>
      <c r="AR15">
        <f t="shared" si="1"/>
        <v>687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250</v>
      </c>
      <c r="C16">
        <v>325</v>
      </c>
      <c r="D16">
        <v>200</v>
      </c>
      <c r="E16">
        <v>700</v>
      </c>
      <c r="F16">
        <v>435</v>
      </c>
      <c r="G16">
        <v>400</v>
      </c>
      <c r="H16">
        <v>485</v>
      </c>
      <c r="I16">
        <v>540</v>
      </c>
      <c r="J16">
        <v>440</v>
      </c>
      <c r="K16">
        <v>460</v>
      </c>
      <c r="L16">
        <v>591</v>
      </c>
      <c r="M16">
        <v>488</v>
      </c>
      <c r="N16">
        <v>355</v>
      </c>
      <c r="O16">
        <v>300</v>
      </c>
      <c r="P16">
        <v>415</v>
      </c>
      <c r="Q16">
        <v>385</v>
      </c>
      <c r="R16">
        <v>560</v>
      </c>
      <c r="S16">
        <v>485</v>
      </c>
      <c r="T16">
        <v>710</v>
      </c>
      <c r="U16">
        <v>256</v>
      </c>
      <c r="V16" s="3">
        <v>233</v>
      </c>
      <c r="W16">
        <v>58</v>
      </c>
      <c r="X16">
        <v>47</v>
      </c>
      <c r="Y16">
        <v>45</v>
      </c>
      <c r="Z16">
        <v>7</v>
      </c>
      <c r="AA16" s="16">
        <v>20</v>
      </c>
      <c r="AB16" s="16">
        <v>27</v>
      </c>
      <c r="AC16" s="16">
        <v>44</v>
      </c>
      <c r="AD16" s="16">
        <v>34</v>
      </c>
      <c r="AE16" s="16">
        <v>46</v>
      </c>
      <c r="AF16" s="16">
        <v>16</v>
      </c>
      <c r="AG16" s="16">
        <v>2</v>
      </c>
      <c r="AH16" s="16">
        <v>1</v>
      </c>
      <c r="AI16" s="16">
        <v>9</v>
      </c>
      <c r="AJ16" s="18">
        <v>6</v>
      </c>
      <c r="AK16" s="18">
        <v>10</v>
      </c>
      <c r="AL16">
        <v>2</v>
      </c>
      <c r="AM16">
        <v>0</v>
      </c>
      <c r="AN16">
        <v>10</v>
      </c>
      <c r="AO16">
        <v>0</v>
      </c>
      <c r="AP16">
        <v>23</v>
      </c>
      <c r="AQ16">
        <v>45</v>
      </c>
      <c r="AR16">
        <f t="shared" si="1"/>
        <v>9465</v>
      </c>
      <c r="AS16" s="10" t="str">
        <f t="shared" si="0"/>
        <v>Eskilsø</v>
      </c>
      <c r="AX16" s="23"/>
      <c r="AY16" s="23"/>
      <c r="AZ16" s="24"/>
      <c r="BD16" s="4"/>
    </row>
    <row r="17" spans="1:56" ht="12.75">
      <c r="A17" t="s">
        <v>15</v>
      </c>
      <c r="B17">
        <v>5</v>
      </c>
      <c r="C17">
        <v>5</v>
      </c>
      <c r="D17">
        <v>15</v>
      </c>
      <c r="E17">
        <v>15</v>
      </c>
      <c r="F17">
        <v>13</v>
      </c>
      <c r="G17">
        <v>16</v>
      </c>
      <c r="H17">
        <v>12</v>
      </c>
      <c r="I17">
        <v>13</v>
      </c>
      <c r="J17">
        <v>27</v>
      </c>
      <c r="K17">
        <v>40</v>
      </c>
      <c r="L17">
        <v>40</v>
      </c>
      <c r="M17">
        <v>35</v>
      </c>
      <c r="N17">
        <v>35</v>
      </c>
      <c r="O17">
        <v>30</v>
      </c>
      <c r="P17">
        <v>40</v>
      </c>
      <c r="Q17">
        <v>35</v>
      </c>
      <c r="R17">
        <v>62</v>
      </c>
      <c r="S17">
        <v>54</v>
      </c>
      <c r="T17">
        <v>60</v>
      </c>
      <c r="U17">
        <v>95</v>
      </c>
      <c r="V17" s="3">
        <v>135</v>
      </c>
      <c r="W17">
        <v>140</v>
      </c>
      <c r="X17">
        <v>151</v>
      </c>
      <c r="Y17">
        <v>140</v>
      </c>
      <c r="Z17">
        <v>210</v>
      </c>
      <c r="AA17">
        <v>230</v>
      </c>
      <c r="AB17">
        <v>100</v>
      </c>
      <c r="AC17">
        <v>160</v>
      </c>
      <c r="AD17">
        <v>200</v>
      </c>
      <c r="AE17">
        <v>105</v>
      </c>
      <c r="AF17">
        <v>50</v>
      </c>
      <c r="AG17">
        <v>50</v>
      </c>
      <c r="AH17">
        <v>75</v>
      </c>
      <c r="AI17">
        <v>50</v>
      </c>
      <c r="AJ17">
        <v>40</v>
      </c>
      <c r="AK17" s="18">
        <v>65</v>
      </c>
      <c r="AL17">
        <v>40</v>
      </c>
      <c r="AM17">
        <v>35</v>
      </c>
      <c r="AN17">
        <v>35</v>
      </c>
      <c r="AO17">
        <v>25</v>
      </c>
      <c r="AP17">
        <v>25</v>
      </c>
      <c r="AQ17">
        <v>20</v>
      </c>
      <c r="AR17">
        <f t="shared" si="1"/>
        <v>2728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5</v>
      </c>
      <c r="H18">
        <v>2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>
        <v>3</v>
      </c>
      <c r="U18">
        <v>1</v>
      </c>
      <c r="V18" s="3">
        <v>0</v>
      </c>
      <c r="W18">
        <v>2</v>
      </c>
      <c r="X18">
        <v>2</v>
      </c>
      <c r="Y18">
        <v>0</v>
      </c>
      <c r="Z18">
        <v>5</v>
      </c>
      <c r="AA18">
        <v>5</v>
      </c>
      <c r="AB18">
        <v>1</v>
      </c>
      <c r="AC18">
        <v>3</v>
      </c>
      <c r="AD18">
        <v>4</v>
      </c>
      <c r="AE18">
        <v>10</v>
      </c>
      <c r="AF18">
        <v>10</v>
      </c>
      <c r="AG18">
        <v>10</v>
      </c>
      <c r="AH18">
        <v>20</v>
      </c>
      <c r="AI18">
        <v>10</v>
      </c>
      <c r="AJ18">
        <v>11</v>
      </c>
      <c r="AK18" s="18">
        <v>75</v>
      </c>
      <c r="AL18">
        <v>30</v>
      </c>
      <c r="AM18">
        <v>30</v>
      </c>
      <c r="AN18">
        <v>15</v>
      </c>
      <c r="AO18">
        <v>15</v>
      </c>
      <c r="AP18">
        <v>0</v>
      </c>
      <c r="AQ18">
        <v>2</v>
      </c>
      <c r="AR18">
        <f t="shared" si="1"/>
        <v>272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25</v>
      </c>
      <c r="C19">
        <v>25</v>
      </c>
      <c r="D19">
        <v>25</v>
      </c>
      <c r="E19">
        <v>25</v>
      </c>
      <c r="F19">
        <v>40</v>
      </c>
      <c r="G19">
        <v>30</v>
      </c>
      <c r="H19">
        <v>25</v>
      </c>
      <c r="I19">
        <v>25</v>
      </c>
      <c r="J19">
        <v>5</v>
      </c>
      <c r="K19">
        <v>20</v>
      </c>
      <c r="L19">
        <v>20</v>
      </c>
      <c r="M19">
        <v>15</v>
      </c>
      <c r="N19">
        <v>20</v>
      </c>
      <c r="O19">
        <v>25</v>
      </c>
      <c r="P19">
        <v>25</v>
      </c>
      <c r="Q19">
        <v>15</v>
      </c>
      <c r="R19">
        <v>30</v>
      </c>
      <c r="S19">
        <v>25</v>
      </c>
      <c r="T19">
        <v>35</v>
      </c>
      <c r="U19">
        <v>40</v>
      </c>
      <c r="V19" s="3">
        <v>30</v>
      </c>
      <c r="W19">
        <v>30</v>
      </c>
      <c r="X19">
        <v>30</v>
      </c>
      <c r="Y19">
        <v>5</v>
      </c>
      <c r="Z19">
        <v>10</v>
      </c>
      <c r="AA19">
        <v>10</v>
      </c>
      <c r="AB19">
        <v>5</v>
      </c>
      <c r="AC19">
        <v>5</v>
      </c>
      <c r="AD19">
        <v>5</v>
      </c>
      <c r="AE19">
        <v>6</v>
      </c>
      <c r="AF19">
        <v>5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1</v>
      </c>
      <c r="AM19">
        <v>0</v>
      </c>
      <c r="AN19">
        <v>0</v>
      </c>
      <c r="AO19">
        <v>5</v>
      </c>
      <c r="AP19">
        <v>3</v>
      </c>
      <c r="AQ19">
        <v>0</v>
      </c>
      <c r="AR19">
        <f t="shared" si="1"/>
        <v>645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 s="8">
        <v>200</v>
      </c>
      <c r="C21" s="9">
        <v>75</v>
      </c>
      <c r="D21">
        <v>150</v>
      </c>
      <c r="E21">
        <v>50</v>
      </c>
      <c r="F21">
        <v>100</v>
      </c>
      <c r="G21">
        <v>75</v>
      </c>
      <c r="H21">
        <v>150</v>
      </c>
      <c r="I21">
        <v>125</v>
      </c>
      <c r="J21">
        <v>100</v>
      </c>
      <c r="K21">
        <v>70</v>
      </c>
      <c r="L21">
        <v>150</v>
      </c>
      <c r="M21">
        <v>100</v>
      </c>
      <c r="N21">
        <v>100</v>
      </c>
      <c r="O21">
        <v>175</v>
      </c>
      <c r="P21">
        <v>150</v>
      </c>
      <c r="Q21">
        <v>125</v>
      </c>
      <c r="R21">
        <v>110</v>
      </c>
      <c r="S21">
        <v>125</v>
      </c>
      <c r="T21">
        <v>75</v>
      </c>
      <c r="U21">
        <v>90</v>
      </c>
      <c r="V21" s="3">
        <v>90</v>
      </c>
      <c r="W21">
        <v>100</v>
      </c>
      <c r="X21">
        <v>50</v>
      </c>
      <c r="Y21">
        <v>25</v>
      </c>
      <c r="Z21">
        <v>60</v>
      </c>
      <c r="AA21">
        <v>80</v>
      </c>
      <c r="AB21">
        <v>10</v>
      </c>
      <c r="AC21">
        <v>35</v>
      </c>
      <c r="AD21">
        <v>15</v>
      </c>
      <c r="AE21">
        <v>30</v>
      </c>
      <c r="AF21">
        <v>15</v>
      </c>
      <c r="AG21">
        <v>15</v>
      </c>
      <c r="AH21">
        <v>0</v>
      </c>
      <c r="AI21">
        <v>1</v>
      </c>
      <c r="AJ21">
        <v>5</v>
      </c>
      <c r="AK21" s="18">
        <v>1</v>
      </c>
      <c r="AL21">
        <v>0</v>
      </c>
      <c r="AM21">
        <v>0</v>
      </c>
      <c r="AN21">
        <v>1</v>
      </c>
      <c r="AO21">
        <v>5</v>
      </c>
      <c r="AP21">
        <v>2</v>
      </c>
      <c r="AQ21">
        <v>3</v>
      </c>
      <c r="AR21">
        <f t="shared" si="1"/>
        <v>2838</v>
      </c>
      <c r="AS21" s="10" t="str">
        <f t="shared" si="0"/>
        <v>Ringøen</v>
      </c>
      <c r="AX21" s="23"/>
      <c r="AY21" s="23"/>
      <c r="AZ21" s="2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 s="3">
        <v>1</v>
      </c>
      <c r="W22">
        <v>1</v>
      </c>
      <c r="X22">
        <v>0</v>
      </c>
      <c r="Y22">
        <v>1</v>
      </c>
      <c r="Z22">
        <v>5</v>
      </c>
      <c r="AA22">
        <v>0</v>
      </c>
      <c r="AB22">
        <v>0</v>
      </c>
      <c r="AC22">
        <v>0</v>
      </c>
      <c r="AD22">
        <v>0</v>
      </c>
      <c r="AE22">
        <v>2</v>
      </c>
      <c r="AF22">
        <v>4</v>
      </c>
      <c r="AG22">
        <v>0</v>
      </c>
      <c r="AH22">
        <v>5</v>
      </c>
      <c r="AI22">
        <v>0</v>
      </c>
      <c r="AJ22">
        <v>0</v>
      </c>
      <c r="AK22" s="18">
        <v>1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2</v>
      </c>
      <c r="AR22">
        <f t="shared" si="1"/>
        <v>22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2</v>
      </c>
      <c r="E23">
        <v>2</v>
      </c>
      <c r="F23">
        <v>10</v>
      </c>
      <c r="G23">
        <v>1</v>
      </c>
      <c r="H23">
        <v>1</v>
      </c>
      <c r="I23">
        <v>3</v>
      </c>
      <c r="J23">
        <v>4</v>
      </c>
      <c r="K23">
        <v>0</v>
      </c>
      <c r="L23">
        <v>1</v>
      </c>
      <c r="M23">
        <v>0</v>
      </c>
      <c r="N23">
        <v>1</v>
      </c>
      <c r="O23">
        <v>0</v>
      </c>
      <c r="P23">
        <v>2</v>
      </c>
      <c r="Q23">
        <v>2</v>
      </c>
      <c r="R23">
        <v>5</v>
      </c>
      <c r="S23">
        <v>1</v>
      </c>
      <c r="T23">
        <v>0</v>
      </c>
      <c r="U23">
        <v>5</v>
      </c>
      <c r="V23" s="3">
        <v>25</v>
      </c>
      <c r="W23">
        <v>10</v>
      </c>
      <c r="X23">
        <v>10</v>
      </c>
      <c r="Y23">
        <v>15</v>
      </c>
      <c r="Z23">
        <v>20</v>
      </c>
      <c r="AA23">
        <v>15</v>
      </c>
      <c r="AB23">
        <v>0</v>
      </c>
      <c r="AC23">
        <v>4</v>
      </c>
      <c r="AD23">
        <v>10</v>
      </c>
      <c r="AE23">
        <v>20</v>
      </c>
      <c r="AF23">
        <v>10</v>
      </c>
      <c r="AG23">
        <v>20</v>
      </c>
      <c r="AH23">
        <v>15</v>
      </c>
      <c r="AI23">
        <v>10</v>
      </c>
      <c r="AJ23">
        <v>20</v>
      </c>
      <c r="AK23" s="18">
        <v>20</v>
      </c>
      <c r="AL23">
        <v>14</v>
      </c>
      <c r="AM23">
        <v>10</v>
      </c>
      <c r="AN23">
        <v>12</v>
      </c>
      <c r="AO23">
        <v>5</v>
      </c>
      <c r="AP23">
        <v>15</v>
      </c>
      <c r="AQ23">
        <v>12</v>
      </c>
      <c r="AR23">
        <f t="shared" si="1"/>
        <v>332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30</v>
      </c>
      <c r="G24">
        <v>25</v>
      </c>
      <c r="H24">
        <v>60</v>
      </c>
      <c r="I24">
        <v>60</v>
      </c>
      <c r="J24">
        <v>75</v>
      </c>
      <c r="K24">
        <v>85</v>
      </c>
      <c r="L24">
        <v>70</v>
      </c>
      <c r="M24">
        <v>55</v>
      </c>
      <c r="N24">
        <v>50</v>
      </c>
      <c r="O24">
        <v>35</v>
      </c>
      <c r="P24">
        <v>60</v>
      </c>
      <c r="Q24">
        <v>130</v>
      </c>
      <c r="R24">
        <v>125</v>
      </c>
      <c r="S24">
        <v>200</v>
      </c>
      <c r="T24">
        <v>110</v>
      </c>
      <c r="U24">
        <v>300</v>
      </c>
      <c r="V24" s="3">
        <v>250</v>
      </c>
      <c r="W24">
        <v>210</v>
      </c>
      <c r="X24">
        <v>85</v>
      </c>
      <c r="Y24">
        <v>105</v>
      </c>
      <c r="Z24">
        <v>175</v>
      </c>
      <c r="AA24">
        <v>108</v>
      </c>
      <c r="AB24">
        <v>80</v>
      </c>
      <c r="AC24" s="2">
        <v>97</v>
      </c>
      <c r="AD24">
        <v>115</v>
      </c>
      <c r="AE24">
        <v>71</v>
      </c>
      <c r="AF24">
        <v>73</v>
      </c>
      <c r="AG24">
        <v>0</v>
      </c>
      <c r="AH24">
        <v>16</v>
      </c>
      <c r="AI24">
        <v>12</v>
      </c>
      <c r="AJ24">
        <v>2</v>
      </c>
      <c r="AK24" s="18">
        <v>13</v>
      </c>
      <c r="AL24">
        <v>5</v>
      </c>
      <c r="AM24">
        <v>0</v>
      </c>
      <c r="AN24">
        <v>8</v>
      </c>
      <c r="AO24">
        <v>5</v>
      </c>
      <c r="AP24">
        <v>11</v>
      </c>
      <c r="AQ24">
        <v>20</v>
      </c>
      <c r="AR24">
        <f t="shared" si="1"/>
        <v>2931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40</v>
      </c>
      <c r="G25">
        <v>100</v>
      </c>
      <c r="H25">
        <v>70</v>
      </c>
      <c r="I25">
        <v>100</v>
      </c>
      <c r="J25">
        <v>25</v>
      </c>
      <c r="K25">
        <v>50</v>
      </c>
      <c r="L25">
        <v>60</v>
      </c>
      <c r="M25">
        <v>50</v>
      </c>
      <c r="N25">
        <v>45</v>
      </c>
      <c r="O25">
        <v>20</v>
      </c>
      <c r="P25">
        <v>35</v>
      </c>
      <c r="Q25">
        <v>10</v>
      </c>
      <c r="R25">
        <v>15</v>
      </c>
      <c r="S25">
        <v>10</v>
      </c>
      <c r="T25">
        <v>25</v>
      </c>
      <c r="U25">
        <v>35</v>
      </c>
      <c r="V25" s="3">
        <v>35</v>
      </c>
      <c r="W25">
        <v>20</v>
      </c>
      <c r="X25">
        <v>20</v>
      </c>
      <c r="Y25">
        <v>20</v>
      </c>
      <c r="Z25">
        <v>25</v>
      </c>
      <c r="AA25">
        <v>32</v>
      </c>
      <c r="AB25">
        <v>20</v>
      </c>
      <c r="AC25">
        <v>25</v>
      </c>
      <c r="AD25">
        <v>35</v>
      </c>
      <c r="AE25">
        <v>1</v>
      </c>
      <c r="AF25" s="9">
        <v>13</v>
      </c>
      <c r="AG25">
        <v>5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1</v>
      </c>
      <c r="AO25">
        <v>0</v>
      </c>
      <c r="AP25">
        <v>1</v>
      </c>
      <c r="AQ25">
        <v>12</v>
      </c>
      <c r="AR25">
        <f t="shared" si="1"/>
        <v>955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8</v>
      </c>
      <c r="G26">
        <v>22</v>
      </c>
      <c r="H26">
        <v>12</v>
      </c>
      <c r="I26">
        <v>21</v>
      </c>
      <c r="J26">
        <v>27</v>
      </c>
      <c r="K26">
        <v>16</v>
      </c>
      <c r="L26">
        <v>30</v>
      </c>
      <c r="M26">
        <v>41</v>
      </c>
      <c r="N26">
        <v>71</v>
      </c>
      <c r="O26">
        <v>36</v>
      </c>
      <c r="P26">
        <v>58</v>
      </c>
      <c r="Q26">
        <v>53</v>
      </c>
      <c r="R26">
        <v>32</v>
      </c>
      <c r="S26">
        <v>43</v>
      </c>
      <c r="T26">
        <v>20</v>
      </c>
      <c r="U26">
        <v>55</v>
      </c>
      <c r="V26" s="3">
        <v>24</v>
      </c>
      <c r="W26">
        <v>57</v>
      </c>
      <c r="X26">
        <v>11</v>
      </c>
      <c r="Y26">
        <v>35</v>
      </c>
      <c r="Z26">
        <v>53</v>
      </c>
      <c r="AA26">
        <v>44</v>
      </c>
      <c r="AB26">
        <v>25</v>
      </c>
      <c r="AC26">
        <v>9</v>
      </c>
      <c r="AD26">
        <v>11</v>
      </c>
      <c r="AE26">
        <v>12</v>
      </c>
      <c r="AF26">
        <v>22</v>
      </c>
      <c r="AG26">
        <v>0</v>
      </c>
      <c r="AH26">
        <v>13</v>
      </c>
      <c r="AI26">
        <v>3</v>
      </c>
      <c r="AJ26">
        <v>5</v>
      </c>
      <c r="AK26" s="18">
        <v>9</v>
      </c>
      <c r="AL26">
        <v>5</v>
      </c>
      <c r="AM26">
        <v>5</v>
      </c>
      <c r="AN26">
        <v>4</v>
      </c>
      <c r="AO26">
        <v>4</v>
      </c>
      <c r="AP26">
        <v>2</v>
      </c>
      <c r="AQ26">
        <v>30</v>
      </c>
      <c r="AR26">
        <f t="shared" si="1"/>
        <v>928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865</v>
      </c>
      <c r="C28">
        <f t="shared" si="2"/>
        <v>1026</v>
      </c>
      <c r="D28">
        <f t="shared" si="2"/>
        <v>1095</v>
      </c>
      <c r="E28">
        <f t="shared" si="2"/>
        <v>1609</v>
      </c>
      <c r="F28">
        <f t="shared" si="2"/>
        <v>1387</v>
      </c>
      <c r="G28">
        <f t="shared" si="2"/>
        <v>1317</v>
      </c>
      <c r="H28">
        <f t="shared" si="2"/>
        <v>1491</v>
      </c>
      <c r="I28">
        <f t="shared" si="2"/>
        <v>1787</v>
      </c>
      <c r="J28">
        <f t="shared" si="2"/>
        <v>1770</v>
      </c>
      <c r="K28">
        <f t="shared" si="2"/>
        <v>1600</v>
      </c>
      <c r="L28">
        <f t="shared" si="2"/>
        <v>1811</v>
      </c>
      <c r="M28">
        <f t="shared" si="2"/>
        <v>1630</v>
      </c>
      <c r="N28">
        <f t="shared" si="2"/>
        <v>1359</v>
      </c>
      <c r="O28">
        <f t="shared" si="2"/>
        <v>1172</v>
      </c>
      <c r="P28">
        <f t="shared" si="2"/>
        <v>1759</v>
      </c>
      <c r="Q28">
        <f t="shared" si="2"/>
        <v>1731</v>
      </c>
      <c r="R28">
        <f t="shared" si="2"/>
        <v>2164</v>
      </c>
      <c r="S28">
        <f t="shared" si="2"/>
        <v>2023</v>
      </c>
      <c r="T28">
        <f t="shared" si="2"/>
        <v>2277</v>
      </c>
      <c r="U28">
        <f t="shared" si="2"/>
        <v>2384</v>
      </c>
      <c r="V28">
        <f t="shared" si="2"/>
        <v>2378</v>
      </c>
      <c r="W28">
        <f t="shared" si="2"/>
        <v>2222</v>
      </c>
      <c r="X28">
        <f aca="true" t="shared" si="3" ref="X28:AE28">SUM(X2:X26)</f>
        <v>1722</v>
      </c>
      <c r="Y28">
        <f t="shared" si="3"/>
        <v>1633</v>
      </c>
      <c r="Z28">
        <f t="shared" si="3"/>
        <v>2356</v>
      </c>
      <c r="AA28">
        <f t="shared" si="3"/>
        <v>1972</v>
      </c>
      <c r="AB28">
        <f t="shared" si="3"/>
        <v>865</v>
      </c>
      <c r="AC28">
        <f t="shared" si="3"/>
        <v>1777</v>
      </c>
      <c r="AD28">
        <f t="shared" si="3"/>
        <v>1463</v>
      </c>
      <c r="AE28">
        <f t="shared" si="3"/>
        <v>1466</v>
      </c>
      <c r="AF28">
        <f aca="true" t="shared" si="4" ref="AF28:AQ28">SUM(AF2:AF26)</f>
        <v>1118</v>
      </c>
      <c r="AG28">
        <f t="shared" si="4"/>
        <v>650</v>
      </c>
      <c r="AH28">
        <f t="shared" si="4"/>
        <v>726</v>
      </c>
      <c r="AI28">
        <f t="shared" si="4"/>
        <v>503</v>
      </c>
      <c r="AJ28">
        <f t="shared" si="4"/>
        <v>457</v>
      </c>
      <c r="AK28">
        <f t="shared" si="4"/>
        <v>564</v>
      </c>
      <c r="AL28">
        <f t="shared" si="4"/>
        <v>535</v>
      </c>
      <c r="AM28">
        <f t="shared" si="4"/>
        <v>455</v>
      </c>
      <c r="AN28">
        <f t="shared" si="4"/>
        <v>458</v>
      </c>
      <c r="AO28">
        <f t="shared" si="4"/>
        <v>334</v>
      </c>
      <c r="AP28">
        <f t="shared" si="4"/>
        <v>288</v>
      </c>
      <c r="AQ28">
        <f t="shared" si="4"/>
        <v>355</v>
      </c>
      <c r="AR28">
        <f>SUM(B28:AQ28)</f>
        <v>56554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X19" sqref="AX19"/>
    </sheetView>
  </sheetViews>
  <sheetFormatPr defaultColWidth="9.140625" defaultRowHeight="12.75"/>
  <cols>
    <col min="1" max="1" width="15.7109375" style="0" customWidth="1"/>
    <col min="2" max="2" width="5.57421875" style="0" customWidth="1"/>
    <col min="3" max="4" width="5.140625" style="0" customWidth="1"/>
    <col min="5" max="5" width="4.8515625" style="0" customWidth="1"/>
    <col min="6" max="6" width="4.7109375" style="0" customWidth="1"/>
    <col min="7" max="9" width="4.8515625" style="0" customWidth="1"/>
    <col min="10" max="11" width="4.7109375" style="0" customWidth="1"/>
    <col min="12" max="12" width="4.8515625" style="0" customWidth="1"/>
    <col min="13" max="13" width="4.7109375" style="0" customWidth="1"/>
    <col min="14" max="15" width="4.8515625" style="0" customWidth="1"/>
    <col min="16" max="16" width="5.00390625" style="0" customWidth="1"/>
    <col min="17" max="17" width="4.7109375" style="0" customWidth="1"/>
    <col min="18" max="18" width="4.8515625" style="0" customWidth="1"/>
    <col min="19" max="21" width="4.7109375" style="0" customWidth="1"/>
    <col min="22" max="22" width="5.00390625" style="0" customWidth="1"/>
    <col min="23" max="25" width="4.7109375" style="0" customWidth="1"/>
    <col min="26" max="26" width="4.8515625" style="0" customWidth="1"/>
    <col min="27" max="29" width="4.7109375" style="0" customWidth="1"/>
    <col min="30" max="30" width="5.00390625" style="0" customWidth="1"/>
    <col min="31" max="31" width="4.7109375" style="0" customWidth="1"/>
    <col min="32" max="32" width="4.8515625" style="0" customWidth="1"/>
    <col min="33" max="33" width="4.7109375" style="0" customWidth="1"/>
    <col min="34" max="34" width="4.8515625" style="0" customWidth="1"/>
    <col min="35" max="43" width="4.7109375" style="0" customWidth="1"/>
    <col min="44" max="44" width="5.421875" style="0" customWidth="1"/>
    <col min="46" max="46" width="5.140625" style="0" customWidth="1"/>
    <col min="47" max="47" width="7.8515625" style="0" customWidth="1"/>
  </cols>
  <sheetData>
    <row r="1" spans="1:56" ht="12.75">
      <c r="A1" s="4" t="s">
        <v>76</v>
      </c>
      <c r="B1">
        <v>1978</v>
      </c>
      <c r="C1">
        <v>1979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Y1">
        <v>2001</v>
      </c>
      <c r="Z1">
        <v>2002</v>
      </c>
      <c r="AA1">
        <v>2003</v>
      </c>
      <c r="AB1">
        <v>204</v>
      </c>
      <c r="AC1">
        <v>2005</v>
      </c>
      <c r="AD1">
        <v>2006</v>
      </c>
      <c r="AE1">
        <v>2007</v>
      </c>
      <c r="AF1">
        <v>2008</v>
      </c>
      <c r="AG1">
        <v>2009</v>
      </c>
      <c r="AH1">
        <v>2010</v>
      </c>
      <c r="AI1">
        <v>2011</v>
      </c>
      <c r="AJ1">
        <v>2012</v>
      </c>
      <c r="AK1">
        <v>2013</v>
      </c>
      <c r="AL1">
        <v>2014</v>
      </c>
      <c r="AM1">
        <v>2015</v>
      </c>
      <c r="AN1">
        <v>2016</v>
      </c>
      <c r="AO1">
        <v>2017</v>
      </c>
      <c r="AP1">
        <v>2018</v>
      </c>
      <c r="AQ1">
        <v>2019</v>
      </c>
      <c r="AR1" s="4" t="s">
        <v>26</v>
      </c>
      <c r="AS1" s="10" t="str">
        <f aca="true" t="shared" si="0" ref="AS1:AS26">A1</f>
        <v>Sorthovedet Måge</v>
      </c>
      <c r="AT1" s="4"/>
      <c r="AU1" s="4"/>
      <c r="AV1" s="4"/>
      <c r="AW1" s="4"/>
      <c r="AX1" s="14"/>
      <c r="AY1" s="14"/>
      <c r="AZ1" s="24"/>
      <c r="BA1" s="4"/>
      <c r="BB1" s="4"/>
      <c r="BC1" s="4"/>
      <c r="BD1" s="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1</v>
      </c>
      <c r="AI3">
        <v>1</v>
      </c>
      <c r="AJ3">
        <v>0</v>
      </c>
      <c r="AK3">
        <v>1</v>
      </c>
      <c r="AL3">
        <v>1</v>
      </c>
      <c r="AM3">
        <v>0</v>
      </c>
      <c r="AN3">
        <v>0</v>
      </c>
      <c r="AO3">
        <v>1</v>
      </c>
      <c r="AP3">
        <v>0</v>
      </c>
      <c r="AQ3">
        <v>0</v>
      </c>
      <c r="AR3">
        <f aca="true" t="shared" si="1" ref="AR3:AR26">SUM(B3:AQ3)</f>
        <v>5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f t="shared" si="1"/>
        <v>0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AE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 t="shared" si="2"/>
        <v>0</v>
      </c>
      <c r="L28">
        <f t="shared" si="2"/>
        <v>0</v>
      </c>
      <c r="M28">
        <f t="shared" si="2"/>
        <v>0</v>
      </c>
      <c r="N28">
        <f t="shared" si="2"/>
        <v>0</v>
      </c>
      <c r="O28">
        <f t="shared" si="2"/>
        <v>0</v>
      </c>
      <c r="P28">
        <f t="shared" si="2"/>
        <v>0</v>
      </c>
      <c r="Q28">
        <f t="shared" si="2"/>
        <v>0</v>
      </c>
      <c r="R28">
        <f t="shared" si="2"/>
        <v>0</v>
      </c>
      <c r="S28">
        <f t="shared" si="2"/>
        <v>0</v>
      </c>
      <c r="T28">
        <f t="shared" si="2"/>
        <v>0</v>
      </c>
      <c r="U28">
        <f t="shared" si="2"/>
        <v>0</v>
      </c>
      <c r="V28">
        <f t="shared" si="2"/>
        <v>0</v>
      </c>
      <c r="W28">
        <f t="shared" si="2"/>
        <v>0</v>
      </c>
      <c r="X28">
        <f t="shared" si="2"/>
        <v>0</v>
      </c>
      <c r="Y28">
        <f t="shared" si="2"/>
        <v>0</v>
      </c>
      <c r="Z28">
        <f t="shared" si="2"/>
        <v>0</v>
      </c>
      <c r="AA28">
        <f t="shared" si="2"/>
        <v>0</v>
      </c>
      <c r="AB28">
        <f t="shared" si="2"/>
        <v>0</v>
      </c>
      <c r="AC28">
        <f t="shared" si="2"/>
        <v>0</v>
      </c>
      <c r="AD28">
        <f t="shared" si="2"/>
        <v>0</v>
      </c>
      <c r="AE28">
        <f t="shared" si="2"/>
        <v>0</v>
      </c>
      <c r="AF28">
        <f aca="true" t="shared" si="3" ref="AF28:AN28">SUM(AF2:AF26)</f>
        <v>0</v>
      </c>
      <c r="AG28">
        <f t="shared" si="3"/>
        <v>0</v>
      </c>
      <c r="AH28">
        <f t="shared" si="3"/>
        <v>1</v>
      </c>
      <c r="AI28">
        <f t="shared" si="3"/>
        <v>1</v>
      </c>
      <c r="AJ28">
        <f t="shared" si="3"/>
        <v>0</v>
      </c>
      <c r="AK28">
        <f t="shared" si="3"/>
        <v>1</v>
      </c>
      <c r="AL28">
        <f t="shared" si="3"/>
        <v>1</v>
      </c>
      <c r="AM28">
        <f t="shared" si="3"/>
        <v>0</v>
      </c>
      <c r="AN28">
        <f t="shared" si="3"/>
        <v>0</v>
      </c>
      <c r="AO28">
        <f>SUM(AO2:AO26)</f>
        <v>1</v>
      </c>
      <c r="AP28">
        <f>SUM(AP2:AP26)</f>
        <v>0</v>
      </c>
      <c r="AQ28">
        <f>SUM(AQ2:AQ26)</f>
        <v>0</v>
      </c>
      <c r="AR28">
        <f>SUM(B28:AQ28)</f>
        <v>5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F15" sqref="B15:F15"/>
    </sheetView>
  </sheetViews>
  <sheetFormatPr defaultColWidth="9.140625" defaultRowHeight="12.75"/>
  <cols>
    <col min="1" max="1" width="16.00390625" style="0" customWidth="1"/>
    <col min="2" max="3" width="5.00390625" style="0" customWidth="1"/>
    <col min="4" max="4" width="4.8515625" style="0" customWidth="1"/>
    <col min="5" max="5" width="5.00390625" style="0" customWidth="1"/>
    <col min="6" max="6" width="5.7109375" style="0" customWidth="1"/>
    <col min="7" max="8" width="5.8515625" style="0" customWidth="1"/>
    <col min="9" max="9" width="6.28125" style="0" customWidth="1"/>
    <col min="10" max="10" width="6.00390625" style="0" customWidth="1"/>
    <col min="11" max="11" width="5.8515625" style="0" customWidth="1"/>
    <col min="12" max="12" width="6.140625" style="0" customWidth="1"/>
    <col min="13" max="13" width="5.57421875" style="0" customWidth="1"/>
    <col min="14" max="14" width="5.421875" style="0" customWidth="1"/>
    <col min="15" max="16" width="4.7109375" style="0" customWidth="1"/>
    <col min="17" max="17" width="4.8515625" style="0" customWidth="1"/>
    <col min="18" max="18" width="4.7109375" style="0" customWidth="1"/>
    <col min="19" max="19" width="4.8515625" style="0" customWidth="1"/>
    <col min="20" max="20" width="4.7109375" style="0" customWidth="1"/>
    <col min="21" max="21" width="4.8515625" style="0" customWidth="1"/>
    <col min="22" max="23" width="5.00390625" style="0" customWidth="1"/>
    <col min="24" max="25" width="4.8515625" style="0" customWidth="1"/>
    <col min="26" max="43" width="4.7109375" style="0" customWidth="1"/>
    <col min="44" max="44" width="6.8515625" style="0" customWidth="1"/>
    <col min="45" max="45" width="19.140625" style="0" customWidth="1"/>
    <col min="46" max="46" width="6.57421875" style="0" customWidth="1"/>
    <col min="47" max="47" width="7.421875" style="0" customWidth="1"/>
  </cols>
  <sheetData>
    <row r="1" spans="1:52" s="4" customFormat="1" ht="12.75">
      <c r="A1" s="4" t="s">
        <v>27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Hættemåge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580</v>
      </c>
      <c r="G3">
        <v>500</v>
      </c>
      <c r="H3">
        <v>800</v>
      </c>
      <c r="I3">
        <v>620</v>
      </c>
      <c r="J3">
        <v>830</v>
      </c>
      <c r="K3">
        <v>560</v>
      </c>
      <c r="L3">
        <v>895</v>
      </c>
      <c r="M3">
        <v>902</v>
      </c>
      <c r="N3">
        <v>1200</v>
      </c>
      <c r="O3">
        <v>450</v>
      </c>
      <c r="P3">
        <v>625</v>
      </c>
      <c r="Q3">
        <v>430</v>
      </c>
      <c r="R3">
        <v>450</v>
      </c>
      <c r="S3">
        <v>700</v>
      </c>
      <c r="T3">
        <v>905</v>
      </c>
      <c r="U3">
        <v>1208</v>
      </c>
      <c r="V3" s="3">
        <v>1540</v>
      </c>
      <c r="W3">
        <v>700</v>
      </c>
      <c r="X3">
        <v>700</v>
      </c>
      <c r="Y3">
        <v>810</v>
      </c>
      <c r="Z3">
        <v>1525</v>
      </c>
      <c r="AA3">
        <v>905</v>
      </c>
      <c r="AB3">
        <v>350</v>
      </c>
      <c r="AC3" s="2" t="s">
        <v>103</v>
      </c>
      <c r="AD3" s="2" t="s">
        <v>103</v>
      </c>
      <c r="AE3">
        <v>175</v>
      </c>
      <c r="AF3">
        <v>225</v>
      </c>
      <c r="AG3">
        <v>0</v>
      </c>
      <c r="AH3">
        <v>70</v>
      </c>
      <c r="AI3">
        <v>150</v>
      </c>
      <c r="AJ3" s="19">
        <v>361</v>
      </c>
      <c r="AK3">
        <v>200</v>
      </c>
      <c r="AL3">
        <v>300</v>
      </c>
      <c r="AM3">
        <v>300</v>
      </c>
      <c r="AN3">
        <v>275</v>
      </c>
      <c r="AO3">
        <v>250</v>
      </c>
      <c r="AP3">
        <v>75</v>
      </c>
      <c r="AQ3">
        <v>0</v>
      </c>
      <c r="AR3">
        <f aca="true" t="shared" si="1" ref="AR3:AR26">SUM(B3:AQ3)</f>
        <v>20566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170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170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1</v>
      </c>
      <c r="D6">
        <v>75</v>
      </c>
      <c r="E6">
        <v>1000</v>
      </c>
      <c r="F6">
        <v>2000</v>
      </c>
      <c r="G6">
        <v>3000</v>
      </c>
      <c r="H6">
        <v>2000</v>
      </c>
      <c r="I6">
        <v>2500</v>
      </c>
      <c r="J6">
        <v>2800</v>
      </c>
      <c r="K6">
        <v>3000</v>
      </c>
      <c r="L6">
        <v>2000</v>
      </c>
      <c r="M6">
        <v>1100</v>
      </c>
      <c r="N6">
        <v>2000</v>
      </c>
      <c r="O6">
        <v>2000</v>
      </c>
      <c r="P6">
        <v>2000</v>
      </c>
      <c r="Q6">
        <v>3000</v>
      </c>
      <c r="R6">
        <v>2500</v>
      </c>
      <c r="S6">
        <v>800</v>
      </c>
      <c r="T6">
        <v>550</v>
      </c>
      <c r="U6">
        <v>3</v>
      </c>
      <c r="V6" s="3">
        <v>10</v>
      </c>
      <c r="W6">
        <v>1</v>
      </c>
      <c r="X6">
        <v>0</v>
      </c>
      <c r="Y6">
        <v>5</v>
      </c>
      <c r="Z6">
        <v>125</v>
      </c>
      <c r="AA6">
        <v>375</v>
      </c>
      <c r="AB6">
        <v>500</v>
      </c>
      <c r="AC6">
        <v>550</v>
      </c>
      <c r="AD6">
        <v>550</v>
      </c>
      <c r="AE6">
        <v>250</v>
      </c>
      <c r="AF6">
        <v>100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17</v>
      </c>
      <c r="AO6">
        <v>0</v>
      </c>
      <c r="AP6">
        <v>0</v>
      </c>
      <c r="AQ6">
        <v>0</v>
      </c>
      <c r="AR6">
        <f t="shared" si="1"/>
        <v>34812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10</v>
      </c>
      <c r="E10">
        <v>0</v>
      </c>
      <c r="F10">
        <v>1</v>
      </c>
      <c r="G10">
        <v>20</v>
      </c>
      <c r="H10">
        <v>1</v>
      </c>
      <c r="I10">
        <v>60</v>
      </c>
      <c r="J10">
        <v>10</v>
      </c>
      <c r="K10">
        <v>25</v>
      </c>
      <c r="L10">
        <v>100</v>
      </c>
      <c r="M10">
        <v>250</v>
      </c>
      <c r="N10">
        <v>11</v>
      </c>
      <c r="O10">
        <v>50</v>
      </c>
      <c r="P10">
        <v>250</v>
      </c>
      <c r="Q10">
        <v>20</v>
      </c>
      <c r="R10">
        <v>21</v>
      </c>
      <c r="S10">
        <v>85</v>
      </c>
      <c r="T10">
        <v>60</v>
      </c>
      <c r="U10">
        <v>65</v>
      </c>
      <c r="V10" s="3">
        <v>100</v>
      </c>
      <c r="W10">
        <v>30</v>
      </c>
      <c r="X10">
        <v>0</v>
      </c>
      <c r="Y10">
        <v>65</v>
      </c>
      <c r="Z10">
        <v>13</v>
      </c>
      <c r="AA10">
        <v>75</v>
      </c>
      <c r="AB10">
        <v>12</v>
      </c>
      <c r="AC10">
        <v>21</v>
      </c>
      <c r="AD10" s="2">
        <v>36</v>
      </c>
      <c r="AE10">
        <v>52</v>
      </c>
      <c r="AF10">
        <v>50</v>
      </c>
      <c r="AG10">
        <v>15</v>
      </c>
      <c r="AH10">
        <v>0</v>
      </c>
      <c r="AI10">
        <v>0</v>
      </c>
      <c r="AJ10">
        <v>0</v>
      </c>
      <c r="AK10">
        <v>0</v>
      </c>
      <c r="AL10">
        <v>6</v>
      </c>
      <c r="AM10">
        <v>5</v>
      </c>
      <c r="AN10">
        <v>0</v>
      </c>
      <c r="AO10">
        <v>0</v>
      </c>
      <c r="AP10">
        <v>0</v>
      </c>
      <c r="AQ10">
        <v>0</v>
      </c>
      <c r="AR10">
        <f t="shared" si="1"/>
        <v>1519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80</v>
      </c>
      <c r="C11">
        <v>85</v>
      </c>
      <c r="D11">
        <v>100</v>
      </c>
      <c r="E11">
        <v>0</v>
      </c>
      <c r="F11">
        <v>10</v>
      </c>
      <c r="G11">
        <v>95</v>
      </c>
      <c r="H11">
        <v>185</v>
      </c>
      <c r="I11">
        <v>90</v>
      </c>
      <c r="J11">
        <v>160</v>
      </c>
      <c r="K11">
        <v>112</v>
      </c>
      <c r="L11">
        <v>126</v>
      </c>
      <c r="M11">
        <v>42</v>
      </c>
      <c r="N11">
        <v>75</v>
      </c>
      <c r="O11">
        <v>100</v>
      </c>
      <c r="P11">
        <v>147</v>
      </c>
      <c r="Q11">
        <v>171</v>
      </c>
      <c r="R11">
        <v>285</v>
      </c>
      <c r="S11">
        <v>86</v>
      </c>
      <c r="T11">
        <v>0</v>
      </c>
      <c r="U11">
        <v>120</v>
      </c>
      <c r="V11" s="3">
        <v>3</v>
      </c>
      <c r="W11">
        <v>14</v>
      </c>
      <c r="X11">
        <v>10</v>
      </c>
      <c r="Y11">
        <v>3</v>
      </c>
      <c r="Z11">
        <v>75</v>
      </c>
      <c r="AA11" s="9">
        <v>0</v>
      </c>
      <c r="AB11" s="9">
        <v>0</v>
      </c>
      <c r="AC11" s="9">
        <v>21</v>
      </c>
      <c r="AD11" s="9">
        <v>0</v>
      </c>
      <c r="AE11">
        <v>0</v>
      </c>
      <c r="AF11">
        <v>0</v>
      </c>
      <c r="AG11">
        <v>0</v>
      </c>
      <c r="AH11">
        <v>0</v>
      </c>
      <c r="AI11">
        <v>6</v>
      </c>
      <c r="AJ11">
        <v>1</v>
      </c>
      <c r="AK11">
        <v>0</v>
      </c>
      <c r="AL11">
        <v>1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2203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125</v>
      </c>
      <c r="C12">
        <v>100</v>
      </c>
      <c r="D12">
        <v>300</v>
      </c>
      <c r="E12">
        <v>50</v>
      </c>
      <c r="F12">
        <v>200</v>
      </c>
      <c r="G12">
        <v>175</v>
      </c>
      <c r="H12">
        <v>125</v>
      </c>
      <c r="I12">
        <v>60</v>
      </c>
      <c r="J12">
        <v>200</v>
      </c>
      <c r="K12">
        <v>55</v>
      </c>
      <c r="L12">
        <v>0</v>
      </c>
      <c r="M12">
        <v>0</v>
      </c>
      <c r="N12">
        <v>20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1410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F13">
        <v>20</v>
      </c>
      <c r="G13">
        <v>350</v>
      </c>
      <c r="H13">
        <v>1000</v>
      </c>
      <c r="I13">
        <v>1300</v>
      </c>
      <c r="J13">
        <v>2000</v>
      </c>
      <c r="K13">
        <v>2000</v>
      </c>
      <c r="L13">
        <v>200</v>
      </c>
      <c r="M13">
        <v>150</v>
      </c>
      <c r="N13">
        <v>0</v>
      </c>
      <c r="O13">
        <v>500</v>
      </c>
      <c r="P13">
        <v>275</v>
      </c>
      <c r="Q13">
        <v>0</v>
      </c>
      <c r="R13">
        <v>25</v>
      </c>
      <c r="S13">
        <v>250</v>
      </c>
      <c r="T13">
        <v>0</v>
      </c>
      <c r="U13">
        <v>0</v>
      </c>
      <c r="V13" s="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8070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90</v>
      </c>
      <c r="C14">
        <v>75</v>
      </c>
      <c r="D14">
        <v>0</v>
      </c>
      <c r="E14">
        <v>25</v>
      </c>
      <c r="F14">
        <v>50</v>
      </c>
      <c r="G14">
        <v>190</v>
      </c>
      <c r="H14">
        <v>100</v>
      </c>
      <c r="I14">
        <v>240</v>
      </c>
      <c r="J14">
        <v>35</v>
      </c>
      <c r="K14">
        <v>500</v>
      </c>
      <c r="L14">
        <v>140</v>
      </c>
      <c r="M14">
        <v>90</v>
      </c>
      <c r="N14">
        <v>0</v>
      </c>
      <c r="O14">
        <v>75</v>
      </c>
      <c r="P14">
        <v>20</v>
      </c>
      <c r="Q14">
        <v>0</v>
      </c>
      <c r="R14">
        <v>5</v>
      </c>
      <c r="S14">
        <v>0</v>
      </c>
      <c r="T14">
        <v>10</v>
      </c>
      <c r="U14">
        <v>0</v>
      </c>
      <c r="V14" s="3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1645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6</v>
      </c>
      <c r="Q15">
        <v>10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18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30</v>
      </c>
      <c r="C16">
        <v>280</v>
      </c>
      <c r="D16">
        <v>160</v>
      </c>
      <c r="E16">
        <v>650</v>
      </c>
      <c r="F16">
        <v>950</v>
      </c>
      <c r="G16">
        <v>500</v>
      </c>
      <c r="H16">
        <v>545</v>
      </c>
      <c r="I16">
        <v>770</v>
      </c>
      <c r="J16">
        <v>441</v>
      </c>
      <c r="K16">
        <v>416</v>
      </c>
      <c r="L16">
        <v>569</v>
      </c>
      <c r="M16">
        <v>600</v>
      </c>
      <c r="N16">
        <v>925</v>
      </c>
      <c r="O16">
        <v>120</v>
      </c>
      <c r="P16">
        <v>25</v>
      </c>
      <c r="Q16">
        <v>65</v>
      </c>
      <c r="R16">
        <v>136</v>
      </c>
      <c r="S16">
        <v>270</v>
      </c>
      <c r="T16">
        <v>6</v>
      </c>
      <c r="U16">
        <v>0</v>
      </c>
      <c r="V16" s="3">
        <v>55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2</v>
      </c>
      <c r="AM16">
        <v>0</v>
      </c>
      <c r="AN16">
        <v>0</v>
      </c>
      <c r="AO16">
        <v>5</v>
      </c>
      <c r="AP16">
        <v>14</v>
      </c>
      <c r="AQ16">
        <v>232</v>
      </c>
      <c r="AR16">
        <f t="shared" si="1"/>
        <v>7766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5</v>
      </c>
      <c r="F17">
        <v>10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6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30</v>
      </c>
      <c r="AH17">
        <v>0</v>
      </c>
      <c r="AI17">
        <v>0</v>
      </c>
      <c r="AJ17" s="18">
        <v>0</v>
      </c>
      <c r="AK17" s="18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51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6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50</v>
      </c>
      <c r="P18">
        <v>25</v>
      </c>
      <c r="Q18">
        <v>738</v>
      </c>
      <c r="R18">
        <v>1530</v>
      </c>
      <c r="S18">
        <v>820</v>
      </c>
      <c r="T18">
        <v>725</v>
      </c>
      <c r="U18">
        <v>402</v>
      </c>
      <c r="V18" s="3">
        <v>400</v>
      </c>
      <c r="W18">
        <v>460</v>
      </c>
      <c r="X18">
        <v>520</v>
      </c>
      <c r="Y18">
        <v>850</v>
      </c>
      <c r="Z18">
        <v>930</v>
      </c>
      <c r="AA18">
        <v>870</v>
      </c>
      <c r="AB18" s="2">
        <v>0</v>
      </c>
      <c r="AC18" s="2">
        <v>0</v>
      </c>
      <c r="AD18" s="2">
        <v>0</v>
      </c>
      <c r="AE18">
        <v>0</v>
      </c>
      <c r="AF18">
        <v>0</v>
      </c>
      <c r="AG18">
        <v>2</v>
      </c>
      <c r="AH18">
        <v>75</v>
      </c>
      <c r="AI18">
        <v>200</v>
      </c>
      <c r="AJ18" s="18">
        <v>0</v>
      </c>
      <c r="AK18">
        <v>10</v>
      </c>
      <c r="AL18">
        <v>50</v>
      </c>
      <c r="AM18">
        <v>0</v>
      </c>
      <c r="AN18">
        <v>5</v>
      </c>
      <c r="AO18">
        <v>5</v>
      </c>
      <c r="AP18">
        <v>0</v>
      </c>
      <c r="AQ18">
        <v>0</v>
      </c>
      <c r="AR18">
        <f t="shared" si="1"/>
        <v>8674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100</v>
      </c>
      <c r="C19">
        <v>200</v>
      </c>
      <c r="D19">
        <v>150</v>
      </c>
      <c r="E19">
        <v>100</v>
      </c>
      <c r="F19">
        <v>90</v>
      </c>
      <c r="G19">
        <v>175</v>
      </c>
      <c r="H19">
        <v>135</v>
      </c>
      <c r="I19">
        <v>90</v>
      </c>
      <c r="J19">
        <v>8</v>
      </c>
      <c r="K19">
        <v>50</v>
      </c>
      <c r="L19">
        <v>35</v>
      </c>
      <c r="M19">
        <v>60</v>
      </c>
      <c r="N19">
        <v>5</v>
      </c>
      <c r="O19">
        <v>140</v>
      </c>
      <c r="P19">
        <v>350</v>
      </c>
      <c r="Q19">
        <v>50</v>
      </c>
      <c r="R19">
        <v>0</v>
      </c>
      <c r="S19">
        <v>35</v>
      </c>
      <c r="T19">
        <v>3</v>
      </c>
      <c r="U19">
        <v>0</v>
      </c>
      <c r="V19" s="3">
        <v>4</v>
      </c>
      <c r="W19">
        <v>9</v>
      </c>
      <c r="X19">
        <v>0</v>
      </c>
      <c r="Y19">
        <v>40</v>
      </c>
      <c r="Z19">
        <v>20</v>
      </c>
      <c r="AA19">
        <v>0</v>
      </c>
      <c r="AB19">
        <v>3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1852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5000</v>
      </c>
      <c r="C21">
        <v>5000</v>
      </c>
      <c r="D21">
        <v>5000</v>
      </c>
      <c r="E21">
        <v>5000</v>
      </c>
      <c r="F21">
        <v>4000</v>
      </c>
      <c r="G21">
        <v>5000</v>
      </c>
      <c r="H21">
        <v>5000</v>
      </c>
      <c r="I21">
        <v>5500</v>
      </c>
      <c r="J21">
        <v>5500</v>
      </c>
      <c r="K21">
        <v>5000</v>
      </c>
      <c r="L21">
        <v>5000</v>
      </c>
      <c r="M21">
        <v>1100</v>
      </c>
      <c r="N21">
        <v>600</v>
      </c>
      <c r="O21">
        <v>500</v>
      </c>
      <c r="P21">
        <v>800</v>
      </c>
      <c r="Q21">
        <v>600</v>
      </c>
      <c r="R21">
        <v>1200</v>
      </c>
      <c r="S21">
        <v>2000</v>
      </c>
      <c r="T21">
        <v>2700</v>
      </c>
      <c r="U21">
        <v>4750</v>
      </c>
      <c r="V21" s="3">
        <v>3500</v>
      </c>
      <c r="W21">
        <v>3200</v>
      </c>
      <c r="X21">
        <v>3160</v>
      </c>
      <c r="Y21">
        <v>2650</v>
      </c>
      <c r="Z21">
        <v>460</v>
      </c>
      <c r="AA21">
        <v>65</v>
      </c>
      <c r="AB21">
        <v>15</v>
      </c>
      <c r="AC21">
        <v>74</v>
      </c>
      <c r="AD21">
        <v>70</v>
      </c>
      <c r="AE21">
        <v>92</v>
      </c>
      <c r="AF21">
        <v>210</v>
      </c>
      <c r="AG21">
        <v>25</v>
      </c>
      <c r="AH21">
        <v>0</v>
      </c>
      <c r="AI21">
        <v>1</v>
      </c>
      <c r="AJ21" s="18">
        <v>1</v>
      </c>
      <c r="AK21" s="18">
        <v>0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0</v>
      </c>
      <c r="AR21">
        <f t="shared" si="1"/>
        <v>82774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75</v>
      </c>
      <c r="AA22">
        <v>0</v>
      </c>
      <c r="AB22">
        <v>0</v>
      </c>
      <c r="AC22">
        <v>0</v>
      </c>
      <c r="AD22">
        <v>1</v>
      </c>
      <c r="AE22">
        <v>26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13</v>
      </c>
      <c r="AR22">
        <f t="shared" si="1"/>
        <v>116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30</v>
      </c>
      <c r="C23">
        <v>10</v>
      </c>
      <c r="D23">
        <v>15</v>
      </c>
      <c r="E23">
        <v>12</v>
      </c>
      <c r="F23">
        <v>25</v>
      </c>
      <c r="G23">
        <v>112</v>
      </c>
      <c r="H23">
        <v>100</v>
      </c>
      <c r="I23">
        <v>0</v>
      </c>
      <c r="J23">
        <v>85</v>
      </c>
      <c r="K23">
        <v>75</v>
      </c>
      <c r="L23">
        <v>0</v>
      </c>
      <c r="M23">
        <v>3</v>
      </c>
      <c r="N23">
        <v>0</v>
      </c>
      <c r="O23">
        <v>130</v>
      </c>
      <c r="P23">
        <v>225</v>
      </c>
      <c r="Q23">
        <v>90</v>
      </c>
      <c r="R23">
        <v>25</v>
      </c>
      <c r="S23">
        <v>50</v>
      </c>
      <c r="T23">
        <v>180</v>
      </c>
      <c r="U23">
        <v>4</v>
      </c>
      <c r="V23" s="3">
        <v>10</v>
      </c>
      <c r="W23">
        <v>51</v>
      </c>
      <c r="X23">
        <v>130</v>
      </c>
      <c r="Y23">
        <v>170</v>
      </c>
      <c r="Z23">
        <v>130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2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1665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25</v>
      </c>
      <c r="C24">
        <v>30</v>
      </c>
      <c r="D24">
        <v>50</v>
      </c>
      <c r="E24">
        <v>175</v>
      </c>
      <c r="F24">
        <v>150</v>
      </c>
      <c r="G24">
        <v>200</v>
      </c>
      <c r="H24">
        <v>10</v>
      </c>
      <c r="I24">
        <v>1</v>
      </c>
      <c r="J24">
        <v>25</v>
      </c>
      <c r="K24">
        <v>25</v>
      </c>
      <c r="L24">
        <v>65</v>
      </c>
      <c r="M24">
        <v>40</v>
      </c>
      <c r="N24">
        <v>40</v>
      </c>
      <c r="O24">
        <v>60</v>
      </c>
      <c r="P24">
        <v>125</v>
      </c>
      <c r="Q24">
        <v>110</v>
      </c>
      <c r="R24">
        <v>10</v>
      </c>
      <c r="S24">
        <v>2</v>
      </c>
      <c r="T24">
        <v>0</v>
      </c>
      <c r="U24">
        <v>0</v>
      </c>
      <c r="V24" s="3">
        <v>4</v>
      </c>
      <c r="W24">
        <v>1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1148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1000</v>
      </c>
      <c r="C25">
        <v>700</v>
      </c>
      <c r="D25">
        <v>800</v>
      </c>
      <c r="E25">
        <v>1000</v>
      </c>
      <c r="F25">
        <v>2000</v>
      </c>
      <c r="G25">
        <v>3000</v>
      </c>
      <c r="H25">
        <v>2500</v>
      </c>
      <c r="I25">
        <v>1600</v>
      </c>
      <c r="J25">
        <v>1200</v>
      </c>
      <c r="K25">
        <v>1750</v>
      </c>
      <c r="L25">
        <v>2300</v>
      </c>
      <c r="M25">
        <v>1800</v>
      </c>
      <c r="N25">
        <v>1000</v>
      </c>
      <c r="O25">
        <v>200</v>
      </c>
      <c r="P25">
        <v>0</v>
      </c>
      <c r="Q25">
        <v>0</v>
      </c>
      <c r="R25">
        <v>100</v>
      </c>
      <c r="S25">
        <v>11</v>
      </c>
      <c r="T25">
        <v>3</v>
      </c>
      <c r="U25">
        <v>75</v>
      </c>
      <c r="V25" s="3">
        <v>0</v>
      </c>
      <c r="W25">
        <v>5</v>
      </c>
      <c r="X25">
        <v>0</v>
      </c>
      <c r="Y25">
        <v>4</v>
      </c>
      <c r="Z25">
        <v>0</v>
      </c>
      <c r="AA25">
        <v>0</v>
      </c>
      <c r="AB25">
        <v>15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21063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10</v>
      </c>
      <c r="C26">
        <v>45</v>
      </c>
      <c r="D26">
        <v>250</v>
      </c>
      <c r="E26">
        <v>280</v>
      </c>
      <c r="F26">
        <v>430</v>
      </c>
      <c r="G26">
        <v>1450</v>
      </c>
      <c r="H26">
        <v>1481</v>
      </c>
      <c r="I26">
        <v>2125</v>
      </c>
      <c r="J26">
        <v>3250</v>
      </c>
      <c r="K26">
        <v>1635</v>
      </c>
      <c r="L26">
        <v>2436</v>
      </c>
      <c r="M26">
        <v>1630</v>
      </c>
      <c r="N26">
        <v>1030</v>
      </c>
      <c r="O26">
        <v>1616</v>
      </c>
      <c r="P26">
        <v>1012</v>
      </c>
      <c r="Q26">
        <v>1305</v>
      </c>
      <c r="R26">
        <v>1475</v>
      </c>
      <c r="S26">
        <v>1836</v>
      </c>
      <c r="T26">
        <v>1900</v>
      </c>
      <c r="U26">
        <v>230</v>
      </c>
      <c r="V26" s="3">
        <v>490</v>
      </c>
      <c r="W26">
        <v>235</v>
      </c>
      <c r="X26">
        <v>350</v>
      </c>
      <c r="Y26">
        <v>280</v>
      </c>
      <c r="Z26">
        <v>190</v>
      </c>
      <c r="AA26">
        <v>76</v>
      </c>
      <c r="AB26">
        <v>6</v>
      </c>
      <c r="AC26">
        <v>0</v>
      </c>
      <c r="AD26">
        <v>0</v>
      </c>
      <c r="AE26">
        <v>2</v>
      </c>
      <c r="AF26">
        <v>10</v>
      </c>
      <c r="AG26">
        <v>15</v>
      </c>
      <c r="AH26">
        <v>35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27115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6491</v>
      </c>
      <c r="C28">
        <f t="shared" si="2"/>
        <v>6696</v>
      </c>
      <c r="D28">
        <f t="shared" si="2"/>
        <v>6910</v>
      </c>
      <c r="E28">
        <f t="shared" si="2"/>
        <v>8303</v>
      </c>
      <c r="F28">
        <f t="shared" si="2"/>
        <v>10517</v>
      </c>
      <c r="G28">
        <f t="shared" si="2"/>
        <v>14767</v>
      </c>
      <c r="H28">
        <f t="shared" si="2"/>
        <v>13982</v>
      </c>
      <c r="I28">
        <f t="shared" si="2"/>
        <v>14957</v>
      </c>
      <c r="J28">
        <f t="shared" si="2"/>
        <v>16544</v>
      </c>
      <c r="K28">
        <f t="shared" si="2"/>
        <v>15203</v>
      </c>
      <c r="L28">
        <f t="shared" si="2"/>
        <v>13866</v>
      </c>
      <c r="M28">
        <f t="shared" si="2"/>
        <v>7767</v>
      </c>
      <c r="N28">
        <f t="shared" si="2"/>
        <v>6906</v>
      </c>
      <c r="O28">
        <f t="shared" si="2"/>
        <v>5991</v>
      </c>
      <c r="P28">
        <f t="shared" si="2"/>
        <v>5885</v>
      </c>
      <c r="Q28">
        <f t="shared" si="2"/>
        <v>6589</v>
      </c>
      <c r="R28">
        <f t="shared" si="2"/>
        <v>7762</v>
      </c>
      <c r="S28">
        <f t="shared" si="2"/>
        <v>6945</v>
      </c>
      <c r="T28">
        <f t="shared" si="2"/>
        <v>7042</v>
      </c>
      <c r="U28">
        <f t="shared" si="2"/>
        <v>6857</v>
      </c>
      <c r="V28">
        <f t="shared" si="2"/>
        <v>6116</v>
      </c>
      <c r="W28">
        <f t="shared" si="2"/>
        <v>4706</v>
      </c>
      <c r="X28">
        <f>SUM(X2:X26)</f>
        <v>4871</v>
      </c>
      <c r="Y28">
        <f>SUM(X2:X26)</f>
        <v>4871</v>
      </c>
      <c r="Z28">
        <f aca="true" t="shared" si="3" ref="Z28:AE28">SUM(Z2:Z26)</f>
        <v>3549</v>
      </c>
      <c r="AA28">
        <f t="shared" si="3"/>
        <v>2367</v>
      </c>
      <c r="AB28">
        <f t="shared" si="3"/>
        <v>901</v>
      </c>
      <c r="AC28">
        <f t="shared" si="3"/>
        <v>666</v>
      </c>
      <c r="AD28">
        <f t="shared" si="3"/>
        <v>657</v>
      </c>
      <c r="AE28">
        <f t="shared" si="3"/>
        <v>597</v>
      </c>
      <c r="AF28">
        <f aca="true" t="shared" si="4" ref="AF28:AQ28">SUM(AF2:AF26)</f>
        <v>595</v>
      </c>
      <c r="AG28" s="3">
        <f t="shared" si="4"/>
        <v>87</v>
      </c>
      <c r="AH28">
        <f t="shared" si="4"/>
        <v>180</v>
      </c>
      <c r="AI28">
        <f t="shared" si="4"/>
        <v>357</v>
      </c>
      <c r="AJ28">
        <f t="shared" si="4"/>
        <v>363</v>
      </c>
      <c r="AK28">
        <f t="shared" si="4"/>
        <v>212</v>
      </c>
      <c r="AL28">
        <f t="shared" si="4"/>
        <v>359</v>
      </c>
      <c r="AM28">
        <f t="shared" si="4"/>
        <v>305</v>
      </c>
      <c r="AN28">
        <f t="shared" si="4"/>
        <v>298</v>
      </c>
      <c r="AO28">
        <f t="shared" si="4"/>
        <v>260</v>
      </c>
      <c r="AP28">
        <f t="shared" si="4"/>
        <v>89</v>
      </c>
      <c r="AQ28">
        <f t="shared" si="4"/>
        <v>245</v>
      </c>
      <c r="AR28">
        <f>SUM(B28:AQ28)</f>
        <v>222631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Z31"/>
  <sheetViews>
    <sheetView workbookViewId="0" topLeftCell="A1">
      <selection activeCell="AV10" sqref="AV10"/>
    </sheetView>
  </sheetViews>
  <sheetFormatPr defaultColWidth="9.140625" defaultRowHeight="12.75"/>
  <cols>
    <col min="1" max="1" width="16.00390625" style="0" customWidth="1"/>
    <col min="2" max="2" width="5.00390625" style="0" customWidth="1"/>
    <col min="3" max="5" width="5.140625" style="0" customWidth="1"/>
    <col min="6" max="6" width="4.8515625" style="0" customWidth="1"/>
    <col min="7" max="7" width="5.140625" style="0" customWidth="1"/>
    <col min="8" max="8" width="5.00390625" style="0" customWidth="1"/>
    <col min="9" max="9" width="4.8515625" style="0" customWidth="1"/>
    <col min="10" max="12" width="4.7109375" style="0" customWidth="1"/>
    <col min="13" max="13" width="4.8515625" style="0" customWidth="1"/>
    <col min="14" max="14" width="5.00390625" style="0" customWidth="1"/>
    <col min="15" max="15" width="4.8515625" style="0" customWidth="1"/>
    <col min="16" max="16" width="4.7109375" style="0" customWidth="1"/>
    <col min="17" max="17" width="5.00390625" style="0" customWidth="1"/>
    <col min="18" max="21" width="4.8515625" style="0" customWidth="1"/>
    <col min="22" max="22" width="4.7109375" style="0" customWidth="1"/>
    <col min="23" max="23" width="5.00390625" style="0" customWidth="1"/>
    <col min="24" max="24" width="4.8515625" style="0" customWidth="1"/>
    <col min="25" max="26" width="4.7109375" style="0" customWidth="1"/>
    <col min="27" max="30" width="4.8515625" style="0" customWidth="1"/>
    <col min="31" max="31" width="4.7109375" style="0" customWidth="1"/>
    <col min="32" max="33" width="4.8515625" style="0" customWidth="1"/>
    <col min="34" max="34" width="4.7109375" style="0" customWidth="1"/>
    <col min="35" max="35" width="4.8515625" style="0" customWidth="1"/>
    <col min="36" max="37" width="4.7109375" style="0" customWidth="1"/>
    <col min="38" max="43" width="5.00390625" style="0" customWidth="1"/>
    <col min="44" max="44" width="5.57421875" style="0" customWidth="1"/>
    <col min="45" max="45" width="18.00390625" style="0" customWidth="1"/>
    <col min="46" max="46" width="4.8515625" style="0" customWidth="1"/>
    <col min="47" max="47" width="7.28125" style="0" customWidth="1"/>
  </cols>
  <sheetData>
    <row r="1" spans="1:52" ht="12.75">
      <c r="A1" s="4" t="s">
        <v>91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Splitterne</v>
      </c>
      <c r="AT1" s="4"/>
      <c r="AU1" s="4"/>
      <c r="AV1" s="4"/>
      <c r="AW1" s="4"/>
      <c r="AX1" s="14"/>
      <c r="AY1" s="14"/>
      <c r="AZ1" s="24"/>
    </row>
    <row r="2" spans="1:52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</row>
    <row r="3" spans="1:52" ht="12.75">
      <c r="A3" t="s">
        <v>2</v>
      </c>
      <c r="B3">
        <v>3</v>
      </c>
      <c r="C3">
        <v>3</v>
      </c>
      <c r="D3">
        <v>1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8</v>
      </c>
      <c r="AS3" s="10" t="str">
        <f t="shared" si="0"/>
        <v>Øksneholm</v>
      </c>
      <c r="AX3" s="2"/>
      <c r="AY3" s="2"/>
      <c r="AZ3" s="14"/>
    </row>
    <row r="4" spans="1:52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</row>
    <row r="5" spans="1:52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</row>
    <row r="6" spans="1:52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</row>
    <row r="7" spans="1:52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</row>
    <row r="8" spans="1:52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</row>
    <row r="9" spans="1:52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</row>
    <row r="10" spans="1:52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</row>
    <row r="11" spans="1:52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</row>
    <row r="12" spans="1:52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</row>
    <row r="13" spans="1:52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</row>
    <row r="14" spans="1:52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</row>
    <row r="15" spans="1:52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</row>
    <row r="16" spans="1:52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f t="shared" si="1"/>
        <v>0</v>
      </c>
      <c r="AS16" s="10" t="str">
        <f t="shared" si="0"/>
        <v>Eskilsø</v>
      </c>
      <c r="AX16" s="2"/>
      <c r="AY16" s="2"/>
      <c r="AZ16" s="14"/>
    </row>
    <row r="17" spans="1:52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</row>
    <row r="18" spans="1:52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</row>
    <row r="19" spans="1:52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</row>
    <row r="20" spans="1:52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</row>
    <row r="21" spans="1:52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</row>
    <row r="22" spans="1:52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</row>
    <row r="23" spans="1:52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</row>
    <row r="24" spans="1:52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X24" s="2"/>
      <c r="AY24" s="2"/>
      <c r="AZ24" s="14"/>
    </row>
    <row r="25" spans="1:52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</row>
    <row r="26" spans="1:52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AE28">SUM(B2:B26)</f>
        <v>3</v>
      </c>
      <c r="C28">
        <f t="shared" si="2"/>
        <v>3</v>
      </c>
      <c r="D28">
        <f t="shared" si="2"/>
        <v>1</v>
      </c>
      <c r="E28">
        <f t="shared" si="2"/>
        <v>1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 t="shared" si="2"/>
        <v>0</v>
      </c>
      <c r="L28">
        <f t="shared" si="2"/>
        <v>0</v>
      </c>
      <c r="M28">
        <f t="shared" si="2"/>
        <v>0</v>
      </c>
      <c r="N28">
        <f t="shared" si="2"/>
        <v>0</v>
      </c>
      <c r="O28">
        <f t="shared" si="2"/>
        <v>0</v>
      </c>
      <c r="P28">
        <f t="shared" si="2"/>
        <v>0</v>
      </c>
      <c r="Q28">
        <f t="shared" si="2"/>
        <v>0</v>
      </c>
      <c r="R28">
        <f t="shared" si="2"/>
        <v>0</v>
      </c>
      <c r="S28">
        <f t="shared" si="2"/>
        <v>0</v>
      </c>
      <c r="T28">
        <f t="shared" si="2"/>
        <v>0</v>
      </c>
      <c r="U28">
        <f t="shared" si="2"/>
        <v>0</v>
      </c>
      <c r="V28">
        <f t="shared" si="2"/>
        <v>0</v>
      </c>
      <c r="W28">
        <f t="shared" si="2"/>
        <v>0</v>
      </c>
      <c r="X28">
        <f t="shared" si="2"/>
        <v>0</v>
      </c>
      <c r="Y28">
        <f t="shared" si="2"/>
        <v>0</v>
      </c>
      <c r="Z28">
        <f t="shared" si="2"/>
        <v>0</v>
      </c>
      <c r="AA28">
        <f t="shared" si="2"/>
        <v>0</v>
      </c>
      <c r="AB28">
        <f t="shared" si="2"/>
        <v>0</v>
      </c>
      <c r="AC28">
        <f t="shared" si="2"/>
        <v>0</v>
      </c>
      <c r="AD28">
        <f t="shared" si="2"/>
        <v>0</v>
      </c>
      <c r="AE28">
        <f t="shared" si="2"/>
        <v>0</v>
      </c>
      <c r="AF28">
        <f aca="true" t="shared" si="3" ref="AF28:AQ28">SUM(AF2:AF26)</f>
        <v>0</v>
      </c>
      <c r="AG28">
        <f t="shared" si="3"/>
        <v>0</v>
      </c>
      <c r="AH28">
        <f t="shared" si="3"/>
        <v>0</v>
      </c>
      <c r="AI28">
        <f t="shared" si="3"/>
        <v>0</v>
      </c>
      <c r="AJ28">
        <f t="shared" si="3"/>
        <v>0</v>
      </c>
      <c r="AK28">
        <f t="shared" si="3"/>
        <v>0</v>
      </c>
      <c r="AL28">
        <f t="shared" si="3"/>
        <v>0</v>
      </c>
      <c r="AM28">
        <f t="shared" si="3"/>
        <v>0</v>
      </c>
      <c r="AN28">
        <f t="shared" si="3"/>
        <v>0</v>
      </c>
      <c r="AO28">
        <f t="shared" si="3"/>
        <v>0</v>
      </c>
      <c r="AP28">
        <f t="shared" si="3"/>
        <v>0</v>
      </c>
      <c r="AQ28">
        <f t="shared" si="3"/>
        <v>0</v>
      </c>
      <c r="AR28">
        <f>SUM(B28:AQ28)</f>
        <v>8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Z31"/>
  <sheetViews>
    <sheetView workbookViewId="0" topLeftCell="A1">
      <selection activeCell="AT1" sqref="AT1:BA31"/>
    </sheetView>
  </sheetViews>
  <sheetFormatPr defaultColWidth="9.140625" defaultRowHeight="12.75"/>
  <cols>
    <col min="1" max="1" width="15.8515625" style="0" customWidth="1"/>
    <col min="2" max="3" width="5.28125" style="0" customWidth="1"/>
    <col min="4" max="4" width="5.421875" style="0" customWidth="1"/>
    <col min="5" max="10" width="5.28125" style="0" customWidth="1"/>
    <col min="11" max="13" width="5.421875" style="0" customWidth="1"/>
    <col min="14" max="14" width="5.28125" style="0" customWidth="1"/>
    <col min="15" max="15" width="5.421875" style="0" customWidth="1"/>
    <col min="16" max="17" width="5.28125" style="0" customWidth="1"/>
    <col min="18" max="20" width="5.140625" style="0" customWidth="1"/>
    <col min="21" max="21" width="5.28125" style="0" customWidth="1"/>
    <col min="22" max="22" width="5.00390625" style="0" customWidth="1"/>
    <col min="23" max="23" width="5.140625" style="0" customWidth="1"/>
    <col min="24" max="24" width="4.8515625" style="0" customWidth="1"/>
    <col min="25" max="25" width="5.00390625" style="0" customWidth="1"/>
    <col min="26" max="26" width="4.8515625" style="0" customWidth="1"/>
    <col min="27" max="32" width="4.7109375" style="0" customWidth="1"/>
    <col min="33" max="33" width="4.8515625" style="0" customWidth="1"/>
    <col min="34" max="34" width="5.00390625" style="0" customWidth="1"/>
    <col min="35" max="35" width="4.8515625" style="0" customWidth="1"/>
    <col min="36" max="37" width="4.7109375" style="0" customWidth="1"/>
    <col min="38" max="43" width="4.8515625" style="0" customWidth="1"/>
    <col min="44" max="44" width="5.421875" style="0" customWidth="1"/>
    <col min="45" max="45" width="9.57421875" style="0" customWidth="1"/>
    <col min="46" max="46" width="4.57421875" style="0" customWidth="1"/>
    <col min="47" max="47" width="7.140625" style="0" customWidth="1"/>
    <col min="48" max="48" width="8.28125" style="0" customWidth="1"/>
  </cols>
  <sheetData>
    <row r="1" spans="1:52" ht="12.75">
      <c r="A1" s="4" t="s">
        <v>98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Rovterne</v>
      </c>
      <c r="AT1" s="4"/>
      <c r="AU1" s="4"/>
      <c r="AV1" s="4"/>
      <c r="AW1" s="4"/>
      <c r="AX1" s="14"/>
      <c r="AY1" s="14"/>
      <c r="AZ1" s="24"/>
    </row>
    <row r="2" spans="1:52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</row>
    <row r="3" spans="1:52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1</v>
      </c>
      <c r="AI3">
        <v>0</v>
      </c>
      <c r="AJ3">
        <v>0</v>
      </c>
      <c r="AK3">
        <v>0</v>
      </c>
      <c r="AL3">
        <v>0</v>
      </c>
      <c r="AM3">
        <v>0</v>
      </c>
      <c r="AN3">
        <v>1</v>
      </c>
      <c r="AO3">
        <v>1</v>
      </c>
      <c r="AP3">
        <v>0</v>
      </c>
      <c r="AQ3">
        <v>0</v>
      </c>
      <c r="AR3">
        <f aca="true" t="shared" si="1" ref="AR3:AR26">SUM(B3:AQ3)</f>
        <v>3</v>
      </c>
      <c r="AS3" s="10" t="str">
        <f t="shared" si="0"/>
        <v>Øksneholm</v>
      </c>
      <c r="AX3" s="2"/>
      <c r="AY3" s="2"/>
      <c r="AZ3" s="14"/>
    </row>
    <row r="4" spans="1:52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</row>
    <row r="5" spans="1:52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</row>
    <row r="6" spans="1:52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</row>
    <row r="7" spans="1:52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</row>
    <row r="8" spans="1:52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</row>
    <row r="9" spans="1:52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</row>
    <row r="10" spans="1:52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</row>
    <row r="11" spans="1:52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</row>
    <row r="12" spans="1:52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</row>
    <row r="13" spans="1:52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</row>
    <row r="14" spans="1:52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</row>
    <row r="15" spans="1:52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</row>
    <row r="16" spans="1:52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f t="shared" si="1"/>
        <v>0</v>
      </c>
      <c r="AS16" s="10" t="str">
        <f t="shared" si="0"/>
        <v>Eskilsø</v>
      </c>
      <c r="AX16" s="2"/>
      <c r="AY16" s="2"/>
      <c r="AZ16" s="14"/>
    </row>
    <row r="17" spans="1:52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</row>
    <row r="18" spans="1:52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</row>
    <row r="19" spans="1:52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</row>
    <row r="20" spans="1:52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</row>
    <row r="21" spans="1:52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</row>
    <row r="22" spans="1:52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</row>
    <row r="23" spans="1:52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</row>
    <row r="24" spans="1:52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X24" s="2"/>
      <c r="AY24" s="2"/>
      <c r="AZ24" s="14"/>
    </row>
    <row r="25" spans="1:52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</row>
    <row r="26" spans="1:52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AE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 t="shared" si="2"/>
        <v>0</v>
      </c>
      <c r="L28">
        <f t="shared" si="2"/>
        <v>0</v>
      </c>
      <c r="M28">
        <f t="shared" si="2"/>
        <v>0</v>
      </c>
      <c r="N28">
        <f t="shared" si="2"/>
        <v>0</v>
      </c>
      <c r="O28">
        <f t="shared" si="2"/>
        <v>0</v>
      </c>
      <c r="P28">
        <f t="shared" si="2"/>
        <v>0</v>
      </c>
      <c r="Q28">
        <f t="shared" si="2"/>
        <v>0</v>
      </c>
      <c r="R28">
        <f t="shared" si="2"/>
        <v>0</v>
      </c>
      <c r="S28">
        <f t="shared" si="2"/>
        <v>0</v>
      </c>
      <c r="T28">
        <f t="shared" si="2"/>
        <v>0</v>
      </c>
      <c r="U28">
        <f t="shared" si="2"/>
        <v>0</v>
      </c>
      <c r="V28">
        <f t="shared" si="2"/>
        <v>0</v>
      </c>
      <c r="W28">
        <f t="shared" si="2"/>
        <v>0</v>
      </c>
      <c r="X28">
        <f t="shared" si="2"/>
        <v>0</v>
      </c>
      <c r="Y28">
        <f t="shared" si="2"/>
        <v>0</v>
      </c>
      <c r="Z28">
        <f t="shared" si="2"/>
        <v>0</v>
      </c>
      <c r="AA28">
        <f t="shared" si="2"/>
        <v>0</v>
      </c>
      <c r="AB28">
        <f t="shared" si="2"/>
        <v>0</v>
      </c>
      <c r="AC28">
        <f t="shared" si="2"/>
        <v>0</v>
      </c>
      <c r="AD28">
        <f t="shared" si="2"/>
        <v>0</v>
      </c>
      <c r="AE28">
        <f t="shared" si="2"/>
        <v>0</v>
      </c>
      <c r="AF28">
        <f aca="true" t="shared" si="3" ref="AF28:AQ28">SUM(AF2:AF26)</f>
        <v>0</v>
      </c>
      <c r="AG28">
        <f t="shared" si="3"/>
        <v>0</v>
      </c>
      <c r="AH28">
        <f t="shared" si="3"/>
        <v>1</v>
      </c>
      <c r="AI28">
        <f t="shared" si="3"/>
        <v>0</v>
      </c>
      <c r="AJ28">
        <f t="shared" si="3"/>
        <v>0</v>
      </c>
      <c r="AK28">
        <f t="shared" si="3"/>
        <v>0</v>
      </c>
      <c r="AL28">
        <f t="shared" si="3"/>
        <v>0</v>
      </c>
      <c r="AM28">
        <f t="shared" si="3"/>
        <v>0</v>
      </c>
      <c r="AN28">
        <f t="shared" si="3"/>
        <v>1</v>
      </c>
      <c r="AO28">
        <f t="shared" si="3"/>
        <v>1</v>
      </c>
      <c r="AP28">
        <f t="shared" si="3"/>
        <v>0</v>
      </c>
      <c r="AQ28">
        <f t="shared" si="3"/>
        <v>0</v>
      </c>
      <c r="AR28">
        <f>SUM(B28:AQ28)</f>
        <v>3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D33"/>
  <sheetViews>
    <sheetView workbookViewId="0" topLeftCell="A1">
      <selection activeCell="G15" sqref="B15:G15"/>
    </sheetView>
  </sheetViews>
  <sheetFormatPr defaultColWidth="9.140625" defaultRowHeight="12.75"/>
  <cols>
    <col min="1" max="1" width="16.00390625" style="0" customWidth="1"/>
    <col min="2" max="2" width="4.7109375" style="0" customWidth="1"/>
    <col min="3" max="3" width="5.140625" style="0" customWidth="1"/>
    <col min="4" max="4" width="5.00390625" style="0" customWidth="1"/>
    <col min="5" max="5" width="4.7109375" style="0" customWidth="1"/>
    <col min="6" max="6" width="5.00390625" style="0" customWidth="1"/>
    <col min="7" max="8" width="4.8515625" style="0" customWidth="1"/>
    <col min="9" max="9" width="5.00390625" style="0" customWidth="1"/>
    <col min="10" max="12" width="4.7109375" style="0" customWidth="1"/>
    <col min="13" max="13" width="5.00390625" style="0" customWidth="1"/>
    <col min="14" max="15" width="4.8515625" style="0" customWidth="1"/>
    <col min="16" max="17" width="4.7109375" style="0" customWidth="1"/>
    <col min="18" max="18" width="4.8515625" style="0" customWidth="1"/>
    <col min="19" max="19" width="4.7109375" style="0" customWidth="1"/>
    <col min="20" max="20" width="4.8515625" style="0" customWidth="1"/>
    <col min="21" max="23" width="4.7109375" style="0" customWidth="1"/>
    <col min="24" max="24" width="4.8515625" style="0" customWidth="1"/>
    <col min="25" max="25" width="4.7109375" style="0" customWidth="1"/>
    <col min="26" max="43" width="5.28125" style="0" customWidth="1"/>
    <col min="44" max="44" width="5.140625" style="0" customWidth="1"/>
    <col min="45" max="45" width="19.00390625" style="0" customWidth="1"/>
    <col min="46" max="46" width="5.00390625" style="0" customWidth="1"/>
    <col min="47" max="47" width="7.7109375" style="0" customWidth="1"/>
    <col min="48" max="48" width="8.140625" style="0" customWidth="1"/>
  </cols>
  <sheetData>
    <row r="1" spans="1:52" s="4" customFormat="1" ht="12.75">
      <c r="A1" s="4" t="s">
        <v>28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Fjordterne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25</v>
      </c>
      <c r="C3">
        <v>30</v>
      </c>
      <c r="D3">
        <v>28</v>
      </c>
      <c r="E3">
        <v>30</v>
      </c>
      <c r="F3">
        <v>20</v>
      </c>
      <c r="G3">
        <v>25</v>
      </c>
      <c r="H3">
        <v>15</v>
      </c>
      <c r="I3">
        <v>25</v>
      </c>
      <c r="J3">
        <v>25</v>
      </c>
      <c r="K3">
        <v>19</v>
      </c>
      <c r="L3">
        <v>40</v>
      </c>
      <c r="M3">
        <v>60</v>
      </c>
      <c r="N3">
        <v>55</v>
      </c>
      <c r="O3">
        <v>45</v>
      </c>
      <c r="P3">
        <v>45</v>
      </c>
      <c r="Q3">
        <v>45</v>
      </c>
      <c r="R3">
        <v>50</v>
      </c>
      <c r="S3">
        <v>18</v>
      </c>
      <c r="T3">
        <v>35</v>
      </c>
      <c r="U3">
        <v>25</v>
      </c>
      <c r="V3" s="3">
        <v>45</v>
      </c>
      <c r="W3">
        <v>25</v>
      </c>
      <c r="X3">
        <v>25</v>
      </c>
      <c r="Y3">
        <v>40</v>
      </c>
      <c r="Z3">
        <v>20</v>
      </c>
      <c r="AA3" s="27">
        <v>51</v>
      </c>
      <c r="AB3" s="27">
        <v>0</v>
      </c>
      <c r="AC3" s="27">
        <v>11</v>
      </c>
      <c r="AD3" s="27">
        <v>1</v>
      </c>
      <c r="AE3">
        <v>32</v>
      </c>
      <c r="AF3">
        <v>0</v>
      </c>
      <c r="AG3">
        <v>0</v>
      </c>
      <c r="AH3">
        <v>25</v>
      </c>
      <c r="AI3">
        <v>25</v>
      </c>
      <c r="AJ3">
        <v>10</v>
      </c>
      <c r="AK3">
        <v>15</v>
      </c>
      <c r="AL3">
        <v>4</v>
      </c>
      <c r="AM3">
        <v>4</v>
      </c>
      <c r="AN3">
        <v>6</v>
      </c>
      <c r="AO3">
        <v>8</v>
      </c>
      <c r="AP3">
        <v>4</v>
      </c>
      <c r="AQ3">
        <v>0</v>
      </c>
      <c r="AR3">
        <f aca="true" t="shared" si="1" ref="AR3:AR26">SUM(B3:AQ3)</f>
        <v>1011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1</v>
      </c>
      <c r="C6">
        <v>0</v>
      </c>
      <c r="D6">
        <v>15</v>
      </c>
      <c r="E6">
        <v>15</v>
      </c>
      <c r="F6">
        <v>15</v>
      </c>
      <c r="G6">
        <v>12</v>
      </c>
      <c r="H6">
        <v>1</v>
      </c>
      <c r="I6">
        <v>11</v>
      </c>
      <c r="J6">
        <v>30</v>
      </c>
      <c r="K6">
        <v>37</v>
      </c>
      <c r="L6">
        <v>40</v>
      </c>
      <c r="M6">
        <v>15</v>
      </c>
      <c r="N6">
        <v>30</v>
      </c>
      <c r="O6">
        <v>20</v>
      </c>
      <c r="P6">
        <v>25</v>
      </c>
      <c r="Q6">
        <v>50</v>
      </c>
      <c r="R6">
        <v>33</v>
      </c>
      <c r="S6">
        <v>15</v>
      </c>
      <c r="T6">
        <v>22</v>
      </c>
      <c r="U6">
        <v>20</v>
      </c>
      <c r="V6" s="3">
        <v>20</v>
      </c>
      <c r="W6">
        <v>35</v>
      </c>
      <c r="X6">
        <v>2</v>
      </c>
      <c r="Y6">
        <v>20</v>
      </c>
      <c r="Z6">
        <v>25</v>
      </c>
      <c r="AA6">
        <v>0</v>
      </c>
      <c r="AB6">
        <v>0</v>
      </c>
      <c r="AC6">
        <v>3</v>
      </c>
      <c r="AD6">
        <v>0</v>
      </c>
      <c r="AE6">
        <v>0</v>
      </c>
      <c r="AF6">
        <v>0</v>
      </c>
      <c r="AG6">
        <v>0</v>
      </c>
      <c r="AH6">
        <v>2</v>
      </c>
      <c r="AI6">
        <v>0</v>
      </c>
      <c r="AJ6">
        <v>0</v>
      </c>
      <c r="AK6">
        <v>0</v>
      </c>
      <c r="AL6">
        <v>2</v>
      </c>
      <c r="AM6">
        <v>4</v>
      </c>
      <c r="AN6">
        <v>3</v>
      </c>
      <c r="AP6">
        <v>0</v>
      </c>
      <c r="AQ6">
        <v>0</v>
      </c>
      <c r="AR6">
        <f t="shared" si="1"/>
        <v>523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1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10</v>
      </c>
      <c r="C10">
        <v>10</v>
      </c>
      <c r="D10">
        <v>20</v>
      </c>
      <c r="E10">
        <v>30</v>
      </c>
      <c r="F10">
        <v>20</v>
      </c>
      <c r="G10">
        <v>35</v>
      </c>
      <c r="H10">
        <v>35</v>
      </c>
      <c r="I10">
        <v>70</v>
      </c>
      <c r="J10">
        <v>50</v>
      </c>
      <c r="K10">
        <v>62</v>
      </c>
      <c r="L10">
        <v>65</v>
      </c>
      <c r="M10">
        <v>50</v>
      </c>
      <c r="N10">
        <v>60</v>
      </c>
      <c r="O10">
        <v>50</v>
      </c>
      <c r="P10">
        <v>75</v>
      </c>
      <c r="Q10">
        <v>80</v>
      </c>
      <c r="R10">
        <v>40</v>
      </c>
      <c r="S10">
        <v>65</v>
      </c>
      <c r="T10">
        <v>15</v>
      </c>
      <c r="U10">
        <v>45</v>
      </c>
      <c r="V10" s="3">
        <v>70</v>
      </c>
      <c r="W10">
        <v>15</v>
      </c>
      <c r="X10">
        <v>20</v>
      </c>
      <c r="Y10">
        <v>11</v>
      </c>
      <c r="Z10">
        <v>30</v>
      </c>
      <c r="AA10" s="27">
        <v>30</v>
      </c>
      <c r="AB10" s="27">
        <v>23</v>
      </c>
      <c r="AC10" s="27">
        <v>32</v>
      </c>
      <c r="AD10" s="27">
        <v>41</v>
      </c>
      <c r="AE10">
        <v>40</v>
      </c>
      <c r="AF10">
        <v>35</v>
      </c>
      <c r="AG10">
        <v>2</v>
      </c>
      <c r="AH10">
        <v>0</v>
      </c>
      <c r="AI10">
        <v>0</v>
      </c>
      <c r="AJ10">
        <v>10</v>
      </c>
      <c r="AK10">
        <v>10</v>
      </c>
      <c r="AL10">
        <v>0</v>
      </c>
      <c r="AM10">
        <v>0</v>
      </c>
      <c r="AN10">
        <v>0</v>
      </c>
      <c r="AO10">
        <v>6</v>
      </c>
      <c r="AP10">
        <v>6</v>
      </c>
      <c r="AQ10">
        <v>4</v>
      </c>
      <c r="AR10">
        <f t="shared" si="1"/>
        <v>1272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5</v>
      </c>
      <c r="C11">
        <v>15</v>
      </c>
      <c r="D11">
        <v>7</v>
      </c>
      <c r="E11">
        <v>3</v>
      </c>
      <c r="F11">
        <v>17</v>
      </c>
      <c r="G11">
        <v>12</v>
      </c>
      <c r="H11">
        <v>9</v>
      </c>
      <c r="I11">
        <v>16</v>
      </c>
      <c r="J11">
        <v>12</v>
      </c>
      <c r="K11">
        <v>9</v>
      </c>
      <c r="L11">
        <v>14</v>
      </c>
      <c r="M11">
        <v>15</v>
      </c>
      <c r="N11">
        <v>0</v>
      </c>
      <c r="O11">
        <v>1</v>
      </c>
      <c r="P11">
        <v>11</v>
      </c>
      <c r="Q11">
        <v>21</v>
      </c>
      <c r="R11">
        <v>19</v>
      </c>
      <c r="S11">
        <v>45</v>
      </c>
      <c r="T11">
        <v>30</v>
      </c>
      <c r="U11">
        <v>48</v>
      </c>
      <c r="V11" s="3">
        <v>12</v>
      </c>
      <c r="W11">
        <v>35</v>
      </c>
      <c r="X11">
        <v>35</v>
      </c>
      <c r="Y11">
        <v>5</v>
      </c>
      <c r="Z11">
        <v>0</v>
      </c>
      <c r="AA11" s="28">
        <v>0</v>
      </c>
      <c r="AB11" s="28">
        <v>0</v>
      </c>
      <c r="AC11" s="28">
        <v>32</v>
      </c>
      <c r="AD11" s="28">
        <v>8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436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3</v>
      </c>
      <c r="F12">
        <v>7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8</v>
      </c>
      <c r="R12">
        <v>5</v>
      </c>
      <c r="S12">
        <v>0</v>
      </c>
      <c r="T12">
        <v>1</v>
      </c>
      <c r="U12">
        <v>0</v>
      </c>
      <c r="V12" s="3">
        <v>0</v>
      </c>
      <c r="W12">
        <v>0</v>
      </c>
      <c r="X12">
        <v>0</v>
      </c>
      <c r="Y12">
        <v>0</v>
      </c>
      <c r="Z12">
        <v>0</v>
      </c>
      <c r="AA12" s="28">
        <v>0</v>
      </c>
      <c r="AB12" s="28">
        <v>0</v>
      </c>
      <c r="AC12" s="28">
        <v>0</v>
      </c>
      <c r="AD12" s="28">
        <v>0</v>
      </c>
      <c r="AE12">
        <v>0</v>
      </c>
      <c r="AF12">
        <v>0</v>
      </c>
      <c r="AG12">
        <v>0</v>
      </c>
      <c r="AH12">
        <v>15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39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F13">
        <v>65</v>
      </c>
      <c r="G13">
        <v>60</v>
      </c>
      <c r="H13">
        <v>70</v>
      </c>
      <c r="I13">
        <v>60</v>
      </c>
      <c r="J13">
        <v>65</v>
      </c>
      <c r="K13">
        <v>70</v>
      </c>
      <c r="L13">
        <v>85</v>
      </c>
      <c r="M13">
        <v>80</v>
      </c>
      <c r="N13">
        <v>0</v>
      </c>
      <c r="O13">
        <v>55</v>
      </c>
      <c r="P13">
        <v>10</v>
      </c>
      <c r="Q13">
        <v>0</v>
      </c>
      <c r="R13">
        <v>55</v>
      </c>
      <c r="S13">
        <v>1</v>
      </c>
      <c r="T13">
        <v>2</v>
      </c>
      <c r="U13">
        <v>20</v>
      </c>
      <c r="V13" s="3">
        <v>2</v>
      </c>
      <c r="W13">
        <v>0</v>
      </c>
      <c r="X13">
        <v>0</v>
      </c>
      <c r="Y13">
        <v>0</v>
      </c>
      <c r="Z13">
        <v>0</v>
      </c>
      <c r="AA13" s="28">
        <v>0</v>
      </c>
      <c r="AB13" s="28">
        <v>0</v>
      </c>
      <c r="AC13" s="28">
        <v>0</v>
      </c>
      <c r="AD13" s="28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700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1</v>
      </c>
      <c r="C14">
        <v>2</v>
      </c>
      <c r="D14">
        <v>0</v>
      </c>
      <c r="E14">
        <v>5</v>
      </c>
      <c r="F14">
        <v>12</v>
      </c>
      <c r="G14">
        <v>0</v>
      </c>
      <c r="H14">
        <v>3</v>
      </c>
      <c r="I14">
        <v>5</v>
      </c>
      <c r="J14">
        <v>5</v>
      </c>
      <c r="K14">
        <v>10</v>
      </c>
      <c r="L14">
        <v>8</v>
      </c>
      <c r="M14">
        <v>12</v>
      </c>
      <c r="N14">
        <v>0</v>
      </c>
      <c r="O14">
        <v>15</v>
      </c>
      <c r="P14">
        <v>4</v>
      </c>
      <c r="Q14">
        <v>0</v>
      </c>
      <c r="R14">
        <v>1</v>
      </c>
      <c r="S14">
        <v>0</v>
      </c>
      <c r="T14">
        <v>20</v>
      </c>
      <c r="U14">
        <v>1</v>
      </c>
      <c r="V14" s="3">
        <v>1</v>
      </c>
      <c r="W14">
        <v>0</v>
      </c>
      <c r="X14">
        <v>0</v>
      </c>
      <c r="Y14">
        <v>0</v>
      </c>
      <c r="Z14">
        <v>0</v>
      </c>
      <c r="AA14" s="28">
        <v>0</v>
      </c>
      <c r="AB14" s="28">
        <v>1</v>
      </c>
      <c r="AC14" s="28">
        <v>0</v>
      </c>
      <c r="AD14" s="28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106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</v>
      </c>
      <c r="T15">
        <v>0</v>
      </c>
      <c r="U15">
        <v>1</v>
      </c>
      <c r="V15" s="3">
        <v>0</v>
      </c>
      <c r="W15">
        <v>0</v>
      </c>
      <c r="X15">
        <v>1</v>
      </c>
      <c r="Y15">
        <v>1</v>
      </c>
      <c r="Z15">
        <v>0</v>
      </c>
      <c r="AA15" s="28">
        <v>0</v>
      </c>
      <c r="AB15" s="28">
        <v>0</v>
      </c>
      <c r="AC15" s="28">
        <v>0</v>
      </c>
      <c r="AD15" s="28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5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25</v>
      </c>
      <c r="C16">
        <v>40</v>
      </c>
      <c r="D16">
        <v>35</v>
      </c>
      <c r="E16">
        <v>96</v>
      </c>
      <c r="F16">
        <v>67</v>
      </c>
      <c r="G16">
        <v>45</v>
      </c>
      <c r="H16">
        <v>35</v>
      </c>
      <c r="I16">
        <v>60</v>
      </c>
      <c r="J16">
        <v>55</v>
      </c>
      <c r="K16">
        <v>57</v>
      </c>
      <c r="L16">
        <v>55</v>
      </c>
      <c r="M16">
        <v>71</v>
      </c>
      <c r="N16">
        <v>85</v>
      </c>
      <c r="O16">
        <v>30</v>
      </c>
      <c r="P16">
        <v>45</v>
      </c>
      <c r="Q16">
        <v>72</v>
      </c>
      <c r="R16">
        <v>38</v>
      </c>
      <c r="S16">
        <v>46</v>
      </c>
      <c r="T16">
        <v>0</v>
      </c>
      <c r="U16">
        <v>0</v>
      </c>
      <c r="V16" s="3">
        <v>8</v>
      </c>
      <c r="W16">
        <v>0</v>
      </c>
      <c r="X16">
        <v>1</v>
      </c>
      <c r="Y16">
        <v>0</v>
      </c>
      <c r="Z16">
        <v>1</v>
      </c>
      <c r="AA16" s="16">
        <v>0</v>
      </c>
      <c r="AB16" s="18">
        <v>0</v>
      </c>
      <c r="AC16" s="18">
        <v>0</v>
      </c>
      <c r="AD16" s="18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8</v>
      </c>
      <c r="AQ16">
        <v>27</v>
      </c>
      <c r="AR16">
        <f t="shared" si="1"/>
        <v>1002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18">
        <v>0</v>
      </c>
      <c r="AB17" s="18">
        <v>0</v>
      </c>
      <c r="AC17" s="18">
        <v>0</v>
      </c>
      <c r="AD17" s="18">
        <v>0</v>
      </c>
      <c r="AE17">
        <v>0</v>
      </c>
      <c r="AF17">
        <v>0</v>
      </c>
      <c r="AG17">
        <v>5</v>
      </c>
      <c r="AH17">
        <v>0</v>
      </c>
      <c r="AI17">
        <v>0</v>
      </c>
      <c r="AJ17" s="18">
        <v>0</v>
      </c>
      <c r="AK17" s="18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7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5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8</v>
      </c>
      <c r="Q18">
        <v>31</v>
      </c>
      <c r="R18">
        <v>8</v>
      </c>
      <c r="S18">
        <v>32</v>
      </c>
      <c r="T18">
        <v>17</v>
      </c>
      <c r="U18">
        <v>21</v>
      </c>
      <c r="V18" s="3">
        <v>13</v>
      </c>
      <c r="W18">
        <v>25</v>
      </c>
      <c r="X18">
        <v>3</v>
      </c>
      <c r="Y18">
        <v>11</v>
      </c>
      <c r="Z18">
        <v>0</v>
      </c>
      <c r="AA18" s="18">
        <v>27</v>
      </c>
      <c r="AB18" s="18">
        <v>0</v>
      </c>
      <c r="AC18" s="18">
        <v>0</v>
      </c>
      <c r="AD18" s="18">
        <v>0</v>
      </c>
      <c r="AE18">
        <v>0</v>
      </c>
      <c r="AF18">
        <v>0</v>
      </c>
      <c r="AG18">
        <v>0</v>
      </c>
      <c r="AH18">
        <v>1</v>
      </c>
      <c r="AI18">
        <v>45</v>
      </c>
      <c r="AJ18" s="18">
        <v>0</v>
      </c>
      <c r="AK18">
        <v>25</v>
      </c>
      <c r="AL18">
        <v>25</v>
      </c>
      <c r="AM18">
        <v>0</v>
      </c>
      <c r="AN18">
        <v>17</v>
      </c>
      <c r="AO18">
        <v>11</v>
      </c>
      <c r="AP18">
        <v>0</v>
      </c>
      <c r="AQ18">
        <v>0</v>
      </c>
      <c r="AR18">
        <f t="shared" si="1"/>
        <v>326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15</v>
      </c>
      <c r="C19">
        <v>20</v>
      </c>
      <c r="D19">
        <v>15</v>
      </c>
      <c r="E19">
        <v>5</v>
      </c>
      <c r="F19">
        <v>15</v>
      </c>
      <c r="G19">
        <v>3</v>
      </c>
      <c r="H19">
        <v>5</v>
      </c>
      <c r="I19">
        <v>0</v>
      </c>
      <c r="J19">
        <v>0</v>
      </c>
      <c r="K19">
        <v>1</v>
      </c>
      <c r="L19">
        <v>1</v>
      </c>
      <c r="M19">
        <v>3</v>
      </c>
      <c r="N19">
        <v>4</v>
      </c>
      <c r="O19">
        <v>5</v>
      </c>
      <c r="P19">
        <v>5</v>
      </c>
      <c r="Q19">
        <v>1</v>
      </c>
      <c r="R19">
        <v>0</v>
      </c>
      <c r="S19">
        <v>4</v>
      </c>
      <c r="T19">
        <v>0</v>
      </c>
      <c r="U19">
        <v>0</v>
      </c>
      <c r="V19" s="3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102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 s="18">
        <v>0</v>
      </c>
      <c r="AK20" s="18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5</v>
      </c>
      <c r="C21">
        <v>20</v>
      </c>
      <c r="D21">
        <v>20</v>
      </c>
      <c r="E21">
        <v>25</v>
      </c>
      <c r="F21">
        <v>25</v>
      </c>
      <c r="G21">
        <v>17</v>
      </c>
      <c r="H21">
        <v>20</v>
      </c>
      <c r="I21">
        <v>24</v>
      </c>
      <c r="J21">
        <v>50</v>
      </c>
      <c r="K21">
        <v>50</v>
      </c>
      <c r="L21">
        <v>70</v>
      </c>
      <c r="M21">
        <v>35</v>
      </c>
      <c r="N21">
        <v>30</v>
      </c>
      <c r="O21">
        <v>45</v>
      </c>
      <c r="P21">
        <v>38</v>
      </c>
      <c r="Q21">
        <v>5</v>
      </c>
      <c r="R21">
        <v>30</v>
      </c>
      <c r="S21">
        <v>0</v>
      </c>
      <c r="T21">
        <v>20</v>
      </c>
      <c r="U21">
        <v>25</v>
      </c>
      <c r="V21" s="3">
        <v>30</v>
      </c>
      <c r="W21">
        <v>25</v>
      </c>
      <c r="X21">
        <v>35</v>
      </c>
      <c r="Y21">
        <v>20</v>
      </c>
      <c r="Z21">
        <v>33</v>
      </c>
      <c r="AA21" s="27">
        <v>50</v>
      </c>
      <c r="AB21" s="27">
        <v>0</v>
      </c>
      <c r="AC21" s="27">
        <v>35</v>
      </c>
      <c r="AD21" s="27">
        <v>45</v>
      </c>
      <c r="AE21">
        <v>25</v>
      </c>
      <c r="AF21">
        <v>0</v>
      </c>
      <c r="AG21">
        <v>2</v>
      </c>
      <c r="AH21">
        <v>0</v>
      </c>
      <c r="AI21">
        <v>1</v>
      </c>
      <c r="AJ21" s="18">
        <v>0</v>
      </c>
      <c r="AK21">
        <v>4</v>
      </c>
      <c r="AL21">
        <v>2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861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1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1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5</v>
      </c>
      <c r="C23">
        <v>15</v>
      </c>
      <c r="D23">
        <v>10</v>
      </c>
      <c r="E23">
        <v>31</v>
      </c>
      <c r="F23">
        <v>30</v>
      </c>
      <c r="G23">
        <v>20</v>
      </c>
      <c r="H23">
        <v>30</v>
      </c>
      <c r="I23">
        <v>31</v>
      </c>
      <c r="J23">
        <v>45</v>
      </c>
      <c r="K23">
        <v>25</v>
      </c>
      <c r="L23">
        <v>30</v>
      </c>
      <c r="M23">
        <v>5</v>
      </c>
      <c r="N23">
        <v>6</v>
      </c>
      <c r="O23">
        <v>30</v>
      </c>
      <c r="P23">
        <v>15</v>
      </c>
      <c r="Q23">
        <v>5</v>
      </c>
      <c r="R23">
        <v>12</v>
      </c>
      <c r="S23">
        <v>30</v>
      </c>
      <c r="T23">
        <v>40</v>
      </c>
      <c r="U23">
        <v>10</v>
      </c>
      <c r="V23" s="3">
        <v>1</v>
      </c>
      <c r="W23">
        <v>5</v>
      </c>
      <c r="X23">
        <v>0</v>
      </c>
      <c r="Y23">
        <v>2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433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20</v>
      </c>
      <c r="C24">
        <v>35</v>
      </c>
      <c r="D24">
        <v>30</v>
      </c>
      <c r="E24">
        <v>17</v>
      </c>
      <c r="F24">
        <v>15</v>
      </c>
      <c r="G24">
        <v>30</v>
      </c>
      <c r="H24">
        <v>27</v>
      </c>
      <c r="I24">
        <v>32</v>
      </c>
      <c r="J24">
        <v>65</v>
      </c>
      <c r="K24">
        <v>71</v>
      </c>
      <c r="L24">
        <v>35</v>
      </c>
      <c r="M24">
        <v>35</v>
      </c>
      <c r="N24">
        <v>35</v>
      </c>
      <c r="O24">
        <v>28</v>
      </c>
      <c r="P24">
        <v>32</v>
      </c>
      <c r="Q24">
        <v>27</v>
      </c>
      <c r="R24">
        <v>27</v>
      </c>
      <c r="S24">
        <v>1</v>
      </c>
      <c r="T24">
        <v>0</v>
      </c>
      <c r="U24">
        <v>0</v>
      </c>
      <c r="V24" s="3">
        <v>12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575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40</v>
      </c>
      <c r="C25">
        <v>45</v>
      </c>
      <c r="D25">
        <v>35</v>
      </c>
      <c r="E25">
        <v>50</v>
      </c>
      <c r="F25">
        <v>55</v>
      </c>
      <c r="G25">
        <v>50</v>
      </c>
      <c r="H25">
        <v>60</v>
      </c>
      <c r="I25">
        <v>47</v>
      </c>
      <c r="J25">
        <v>0</v>
      </c>
      <c r="K25">
        <v>1</v>
      </c>
      <c r="L25">
        <v>2</v>
      </c>
      <c r="M25">
        <v>0</v>
      </c>
      <c r="N25">
        <v>0</v>
      </c>
      <c r="O25">
        <v>30</v>
      </c>
      <c r="P25">
        <v>23</v>
      </c>
      <c r="Q25">
        <v>2</v>
      </c>
      <c r="R25">
        <v>0</v>
      </c>
      <c r="S25">
        <v>35</v>
      </c>
      <c r="T25">
        <v>3</v>
      </c>
      <c r="U25">
        <v>25</v>
      </c>
      <c r="V25" s="3">
        <v>3</v>
      </c>
      <c r="W25">
        <v>0</v>
      </c>
      <c r="X25">
        <v>0</v>
      </c>
      <c r="Y25">
        <v>0</v>
      </c>
      <c r="Z25">
        <v>3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509</v>
      </c>
      <c r="AS25" s="10" t="str">
        <f t="shared" si="0"/>
        <v>Hyldeholm L</v>
      </c>
      <c r="AX25" s="2"/>
      <c r="AY25" s="2"/>
      <c r="AZ25" s="14"/>
      <c r="BD25" s="4"/>
    </row>
    <row r="26" spans="1:56" ht="15">
      <c r="A26" t="s">
        <v>25</v>
      </c>
      <c r="B26">
        <v>8</v>
      </c>
      <c r="C26">
        <v>1</v>
      </c>
      <c r="D26">
        <v>9</v>
      </c>
      <c r="E26">
        <v>8</v>
      </c>
      <c r="F26">
        <v>8</v>
      </c>
      <c r="G26">
        <v>17</v>
      </c>
      <c r="H26">
        <v>14</v>
      </c>
      <c r="I26">
        <v>19</v>
      </c>
      <c r="J26">
        <v>21</v>
      </c>
      <c r="K26">
        <v>24</v>
      </c>
      <c r="L26">
        <v>51</v>
      </c>
      <c r="M26">
        <v>52</v>
      </c>
      <c r="N26">
        <v>49</v>
      </c>
      <c r="O26">
        <v>27</v>
      </c>
      <c r="P26">
        <v>8</v>
      </c>
      <c r="Q26">
        <v>31</v>
      </c>
      <c r="R26">
        <v>45</v>
      </c>
      <c r="S26">
        <v>30</v>
      </c>
      <c r="T26">
        <v>8</v>
      </c>
      <c r="U26">
        <v>9</v>
      </c>
      <c r="V26" s="3">
        <v>30</v>
      </c>
      <c r="W26">
        <v>20</v>
      </c>
      <c r="X26">
        <v>18</v>
      </c>
      <c r="Y26">
        <v>15</v>
      </c>
      <c r="Z26">
        <v>20</v>
      </c>
      <c r="AA26" s="26">
        <v>11</v>
      </c>
      <c r="AB26" s="26">
        <v>27</v>
      </c>
      <c r="AC26" s="26">
        <v>7</v>
      </c>
      <c r="AD26" s="26">
        <v>15</v>
      </c>
      <c r="AE26">
        <v>8</v>
      </c>
      <c r="AF26">
        <v>15</v>
      </c>
      <c r="AG26">
        <v>14</v>
      </c>
      <c r="AH26">
        <v>3</v>
      </c>
      <c r="AI26">
        <v>0</v>
      </c>
      <c r="AJ26" s="18">
        <v>0</v>
      </c>
      <c r="AK26">
        <v>2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644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160</v>
      </c>
      <c r="C28">
        <f t="shared" si="2"/>
        <v>235</v>
      </c>
      <c r="D28">
        <f t="shared" si="2"/>
        <v>224</v>
      </c>
      <c r="E28">
        <f t="shared" si="2"/>
        <v>318</v>
      </c>
      <c r="F28">
        <f t="shared" si="2"/>
        <v>371</v>
      </c>
      <c r="G28">
        <f t="shared" si="2"/>
        <v>331</v>
      </c>
      <c r="H28">
        <f t="shared" si="2"/>
        <v>324</v>
      </c>
      <c r="I28">
        <f t="shared" si="2"/>
        <v>401</v>
      </c>
      <c r="J28">
        <f t="shared" si="2"/>
        <v>423</v>
      </c>
      <c r="K28">
        <f t="shared" si="2"/>
        <v>436</v>
      </c>
      <c r="L28">
        <f t="shared" si="2"/>
        <v>496</v>
      </c>
      <c r="M28">
        <f t="shared" si="2"/>
        <v>433</v>
      </c>
      <c r="N28">
        <f t="shared" si="2"/>
        <v>354</v>
      </c>
      <c r="O28">
        <f t="shared" si="2"/>
        <v>382</v>
      </c>
      <c r="P28">
        <f t="shared" si="2"/>
        <v>344</v>
      </c>
      <c r="Q28">
        <f t="shared" si="2"/>
        <v>378</v>
      </c>
      <c r="R28">
        <f t="shared" si="2"/>
        <v>363</v>
      </c>
      <c r="S28">
        <f t="shared" si="2"/>
        <v>324</v>
      </c>
      <c r="T28">
        <f t="shared" si="2"/>
        <v>213</v>
      </c>
      <c r="U28">
        <f t="shared" si="2"/>
        <v>250</v>
      </c>
      <c r="V28">
        <f t="shared" si="2"/>
        <v>247</v>
      </c>
      <c r="W28">
        <f t="shared" si="2"/>
        <v>185</v>
      </c>
      <c r="X28">
        <f aca="true" t="shared" si="3" ref="X28:AE28">SUM(X2:X26)</f>
        <v>140</v>
      </c>
      <c r="Y28">
        <f t="shared" si="3"/>
        <v>125</v>
      </c>
      <c r="Z28">
        <f t="shared" si="3"/>
        <v>132</v>
      </c>
      <c r="AA28">
        <f t="shared" si="3"/>
        <v>169</v>
      </c>
      <c r="AB28">
        <f t="shared" si="3"/>
        <v>51</v>
      </c>
      <c r="AC28">
        <f t="shared" si="3"/>
        <v>120</v>
      </c>
      <c r="AD28">
        <f t="shared" si="3"/>
        <v>110</v>
      </c>
      <c r="AE28">
        <f t="shared" si="3"/>
        <v>105</v>
      </c>
      <c r="AF28">
        <f aca="true" t="shared" si="4" ref="AF28:AQ28">SUM(AF2:AF26)</f>
        <v>50</v>
      </c>
      <c r="AG28">
        <f t="shared" si="4"/>
        <v>23</v>
      </c>
      <c r="AH28">
        <f t="shared" si="4"/>
        <v>47</v>
      </c>
      <c r="AI28">
        <f t="shared" si="4"/>
        <v>71</v>
      </c>
      <c r="AJ28">
        <f t="shared" si="4"/>
        <v>20</v>
      </c>
      <c r="AK28">
        <f t="shared" si="4"/>
        <v>57</v>
      </c>
      <c r="AL28">
        <f t="shared" si="4"/>
        <v>33</v>
      </c>
      <c r="AM28">
        <f t="shared" si="4"/>
        <v>8</v>
      </c>
      <c r="AN28">
        <f t="shared" si="4"/>
        <v>26</v>
      </c>
      <c r="AO28">
        <f t="shared" si="4"/>
        <v>25</v>
      </c>
      <c r="AP28">
        <f t="shared" si="4"/>
        <v>18</v>
      </c>
      <c r="AQ28">
        <f t="shared" si="4"/>
        <v>31</v>
      </c>
      <c r="AR28">
        <f>SUM(B28:AQ28)</f>
        <v>8553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  <row r="33" ht="12.75">
      <c r="Y33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D32"/>
  <sheetViews>
    <sheetView workbookViewId="0" topLeftCell="A1">
      <selection activeCell="B12" sqref="B12:E13"/>
    </sheetView>
  </sheetViews>
  <sheetFormatPr defaultColWidth="9.140625" defaultRowHeight="12.75"/>
  <cols>
    <col min="1" max="1" width="15.8515625" style="0" customWidth="1"/>
    <col min="2" max="2" width="4.8515625" style="0" customWidth="1"/>
    <col min="3" max="4" width="4.7109375" style="0" customWidth="1"/>
    <col min="5" max="5" width="4.8515625" style="0" customWidth="1"/>
    <col min="6" max="6" width="5.00390625" style="0" customWidth="1"/>
    <col min="7" max="7" width="4.7109375" style="0" customWidth="1"/>
    <col min="8" max="8" width="4.8515625" style="0" customWidth="1"/>
    <col min="9" max="12" width="4.710937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7109375" style="0" customWidth="1"/>
    <col min="17" max="17" width="4.8515625" style="0" customWidth="1"/>
    <col min="18" max="18" width="4.7109375" style="0" customWidth="1"/>
    <col min="19" max="19" width="4.8515625" style="0" customWidth="1"/>
    <col min="20" max="24" width="4.7109375" style="0" customWidth="1"/>
    <col min="25" max="43" width="4.8515625" style="0" customWidth="1"/>
    <col min="44" max="44" width="5.28125" style="0" customWidth="1"/>
    <col min="45" max="45" width="18.57421875" style="0" customWidth="1"/>
    <col min="46" max="46" width="7.28125" style="0" customWidth="1"/>
    <col min="47" max="47" width="7.57421875" style="0" customWidth="1"/>
    <col min="48" max="48" width="8.28125" style="0" customWidth="1"/>
    <col min="49" max="49" width="9.140625" style="9" customWidth="1"/>
  </cols>
  <sheetData>
    <row r="1" spans="1:52" s="4" customFormat="1" ht="12.75">
      <c r="A1" s="4" t="s">
        <v>35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Havterne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1</v>
      </c>
      <c r="AQ2">
        <v>0</v>
      </c>
      <c r="AR2">
        <f>SUM(B2:AQ2)</f>
        <v>1</v>
      </c>
      <c r="AS2" s="10" t="str">
        <f t="shared" si="0"/>
        <v>Stenø N</v>
      </c>
      <c r="AW2"/>
      <c r="AX2" s="23"/>
      <c r="AY2" s="23"/>
      <c r="AZ2" s="24"/>
      <c r="BD2" s="4"/>
    </row>
    <row r="3" spans="1:56" ht="12.75">
      <c r="A3" t="s">
        <v>2</v>
      </c>
      <c r="B3">
        <v>10</v>
      </c>
      <c r="C3">
        <v>20</v>
      </c>
      <c r="D3">
        <v>18</v>
      </c>
      <c r="E3">
        <v>10</v>
      </c>
      <c r="F3">
        <v>15</v>
      </c>
      <c r="G3">
        <v>20</v>
      </c>
      <c r="H3">
        <v>35</v>
      </c>
      <c r="I3">
        <v>35</v>
      </c>
      <c r="J3">
        <v>45</v>
      </c>
      <c r="K3">
        <v>52</v>
      </c>
      <c r="L3">
        <v>45</v>
      </c>
      <c r="M3">
        <v>55</v>
      </c>
      <c r="N3">
        <v>55</v>
      </c>
      <c r="O3">
        <v>25</v>
      </c>
      <c r="P3">
        <v>35</v>
      </c>
      <c r="Q3">
        <v>40</v>
      </c>
      <c r="R3">
        <v>65</v>
      </c>
      <c r="S3">
        <v>75</v>
      </c>
      <c r="T3">
        <v>75</v>
      </c>
      <c r="U3">
        <v>85</v>
      </c>
      <c r="V3" s="3">
        <v>75</v>
      </c>
      <c r="W3">
        <v>72</v>
      </c>
      <c r="X3">
        <v>68</v>
      </c>
      <c r="Y3">
        <v>30</v>
      </c>
      <c r="Z3">
        <v>72</v>
      </c>
      <c r="AA3" s="27">
        <v>32</v>
      </c>
      <c r="AB3" s="27">
        <v>2</v>
      </c>
      <c r="AC3" s="27">
        <v>12</v>
      </c>
      <c r="AD3" s="27">
        <v>0</v>
      </c>
      <c r="AE3">
        <v>25</v>
      </c>
      <c r="AF3">
        <v>22</v>
      </c>
      <c r="AG3">
        <v>0</v>
      </c>
      <c r="AH3">
        <v>20</v>
      </c>
      <c r="AI3">
        <v>22</v>
      </c>
      <c r="AJ3">
        <v>35</v>
      </c>
      <c r="AK3">
        <v>40</v>
      </c>
      <c r="AL3">
        <v>12</v>
      </c>
      <c r="AM3">
        <v>12</v>
      </c>
      <c r="AN3">
        <v>10</v>
      </c>
      <c r="AO3">
        <v>5</v>
      </c>
      <c r="AP3">
        <v>9</v>
      </c>
      <c r="AQ3">
        <v>7</v>
      </c>
      <c r="AR3">
        <f aca="true" t="shared" si="1" ref="AR3:AR26">SUM(B3:AQ3)</f>
        <v>1397</v>
      </c>
      <c r="AS3" s="10" t="str">
        <f t="shared" si="0"/>
        <v>Øksneholm</v>
      </c>
      <c r="AW3"/>
      <c r="AX3" s="2"/>
      <c r="AY3" s="2"/>
      <c r="AZ3" s="14"/>
      <c r="BD3" s="4"/>
    </row>
    <row r="4" spans="1:56" ht="12.75">
      <c r="A4" t="s">
        <v>3</v>
      </c>
      <c r="B4">
        <v>0</v>
      </c>
      <c r="C4">
        <v>1</v>
      </c>
      <c r="D4">
        <v>1</v>
      </c>
      <c r="E4">
        <v>1</v>
      </c>
      <c r="F4">
        <v>8</v>
      </c>
      <c r="G4">
        <v>5</v>
      </c>
      <c r="H4">
        <v>1</v>
      </c>
      <c r="I4">
        <v>2</v>
      </c>
      <c r="J4">
        <v>1</v>
      </c>
      <c r="K4">
        <v>2</v>
      </c>
      <c r="L4">
        <v>1</v>
      </c>
      <c r="M4">
        <v>2</v>
      </c>
      <c r="N4" s="3">
        <v>2</v>
      </c>
      <c r="O4" s="9">
        <v>0</v>
      </c>
      <c r="P4" s="9">
        <v>0</v>
      </c>
      <c r="Q4" s="3">
        <v>1</v>
      </c>
      <c r="R4">
        <v>0</v>
      </c>
      <c r="S4">
        <v>0</v>
      </c>
      <c r="T4">
        <v>0</v>
      </c>
      <c r="U4">
        <v>0</v>
      </c>
      <c r="V4" s="3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28</v>
      </c>
      <c r="AS4" s="10" t="str">
        <f t="shared" si="0"/>
        <v>Ammesholm</v>
      </c>
      <c r="AW4"/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W5"/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2</v>
      </c>
      <c r="E6">
        <v>4</v>
      </c>
      <c r="F6">
        <v>2</v>
      </c>
      <c r="G6">
        <v>4</v>
      </c>
      <c r="H6">
        <v>2</v>
      </c>
      <c r="I6">
        <v>0</v>
      </c>
      <c r="J6">
        <v>3</v>
      </c>
      <c r="K6">
        <v>3</v>
      </c>
      <c r="L6">
        <v>0</v>
      </c>
      <c r="M6">
        <v>0</v>
      </c>
      <c r="N6">
        <v>0</v>
      </c>
      <c r="O6">
        <v>0</v>
      </c>
      <c r="P6">
        <v>2</v>
      </c>
      <c r="Q6">
        <v>1</v>
      </c>
      <c r="R6">
        <v>2</v>
      </c>
      <c r="S6">
        <v>0</v>
      </c>
      <c r="T6">
        <v>0</v>
      </c>
      <c r="U6">
        <v>0</v>
      </c>
      <c r="V6" s="3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25</v>
      </c>
      <c r="AS6" s="10" t="str">
        <f t="shared" si="0"/>
        <v>Kølholm</v>
      </c>
      <c r="AW6"/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W7"/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W8"/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W9"/>
      <c r="AX9" s="2"/>
      <c r="AY9" s="2"/>
      <c r="AZ9" s="14"/>
      <c r="BD9" s="4"/>
    </row>
    <row r="10" spans="1:56" ht="12.75">
      <c r="A10" t="s">
        <v>8</v>
      </c>
      <c r="B10">
        <v>3</v>
      </c>
      <c r="C10">
        <v>20</v>
      </c>
      <c r="D10">
        <v>15</v>
      </c>
      <c r="E10">
        <v>20</v>
      </c>
      <c r="F10">
        <v>20</v>
      </c>
      <c r="G10">
        <v>15</v>
      </c>
      <c r="H10">
        <v>15</v>
      </c>
      <c r="I10">
        <v>20</v>
      </c>
      <c r="J10">
        <v>60</v>
      </c>
      <c r="K10">
        <v>40</v>
      </c>
      <c r="L10">
        <v>65</v>
      </c>
      <c r="M10">
        <v>65</v>
      </c>
      <c r="N10">
        <v>55</v>
      </c>
      <c r="O10">
        <v>20</v>
      </c>
      <c r="P10">
        <v>85</v>
      </c>
      <c r="Q10">
        <v>90</v>
      </c>
      <c r="R10">
        <v>75</v>
      </c>
      <c r="S10">
        <v>125</v>
      </c>
      <c r="T10">
        <v>80</v>
      </c>
      <c r="U10">
        <v>150</v>
      </c>
      <c r="V10" s="3">
        <v>150</v>
      </c>
      <c r="W10">
        <v>55</v>
      </c>
      <c r="X10">
        <v>43</v>
      </c>
      <c r="Y10">
        <v>40</v>
      </c>
      <c r="Z10">
        <v>105</v>
      </c>
      <c r="AA10" s="27">
        <v>64</v>
      </c>
      <c r="AB10" s="27">
        <v>22</v>
      </c>
      <c r="AC10" s="27">
        <v>94</v>
      </c>
      <c r="AD10" s="27">
        <v>60</v>
      </c>
      <c r="AE10">
        <v>85</v>
      </c>
      <c r="AF10">
        <v>60</v>
      </c>
      <c r="AG10">
        <v>97</v>
      </c>
      <c r="AH10">
        <v>50</v>
      </c>
      <c r="AI10">
        <v>40</v>
      </c>
      <c r="AJ10">
        <v>55</v>
      </c>
      <c r="AK10">
        <v>45</v>
      </c>
      <c r="AL10">
        <v>31</v>
      </c>
      <c r="AM10">
        <v>0</v>
      </c>
      <c r="AN10">
        <v>19</v>
      </c>
      <c r="AO10">
        <v>15</v>
      </c>
      <c r="AP10">
        <v>52</v>
      </c>
      <c r="AQ10">
        <v>24</v>
      </c>
      <c r="AR10">
        <f t="shared" si="1"/>
        <v>2244</v>
      </c>
      <c r="AS10" s="10" t="str">
        <f t="shared" si="0"/>
        <v>Lilleø</v>
      </c>
      <c r="AW10"/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5</v>
      </c>
      <c r="E11">
        <v>0</v>
      </c>
      <c r="F11">
        <v>3</v>
      </c>
      <c r="G11">
        <v>6</v>
      </c>
      <c r="H11">
        <v>3</v>
      </c>
      <c r="I11">
        <v>3</v>
      </c>
      <c r="J11">
        <v>5</v>
      </c>
      <c r="K11">
        <v>0</v>
      </c>
      <c r="L11">
        <v>1</v>
      </c>
      <c r="M11">
        <v>0</v>
      </c>
      <c r="N11">
        <v>0</v>
      </c>
      <c r="O11">
        <v>0</v>
      </c>
      <c r="P11">
        <v>2</v>
      </c>
      <c r="Q11">
        <v>11</v>
      </c>
      <c r="R11">
        <v>2</v>
      </c>
      <c r="S11">
        <v>2</v>
      </c>
      <c r="T11">
        <v>1</v>
      </c>
      <c r="U11">
        <v>0</v>
      </c>
      <c r="V11" s="3">
        <v>0</v>
      </c>
      <c r="W11">
        <v>14</v>
      </c>
      <c r="X11">
        <v>38</v>
      </c>
      <c r="Y11">
        <v>10</v>
      </c>
      <c r="Z11">
        <v>5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1</v>
      </c>
      <c r="AL11">
        <v>0</v>
      </c>
      <c r="AM11">
        <v>0</v>
      </c>
      <c r="AN11">
        <v>1</v>
      </c>
      <c r="AO11">
        <v>0</v>
      </c>
      <c r="AP11">
        <v>0</v>
      </c>
      <c r="AQ11">
        <v>0</v>
      </c>
      <c r="AR11">
        <f t="shared" si="1"/>
        <v>113</v>
      </c>
      <c r="AS11" s="10" t="str">
        <f t="shared" si="0"/>
        <v>Langholm J</v>
      </c>
      <c r="AW11"/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2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4</v>
      </c>
      <c r="AS12" s="10" t="str">
        <f t="shared" si="0"/>
        <v>Flængholm</v>
      </c>
      <c r="AW12"/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2</v>
      </c>
      <c r="G13">
        <v>2</v>
      </c>
      <c r="H13">
        <v>0</v>
      </c>
      <c r="I13">
        <v>0</v>
      </c>
      <c r="J13">
        <v>0</v>
      </c>
      <c r="K13">
        <v>0</v>
      </c>
      <c r="L13">
        <v>2</v>
      </c>
      <c r="M13">
        <v>1</v>
      </c>
      <c r="N13">
        <v>2</v>
      </c>
      <c r="O13">
        <v>3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 s="3">
        <v>0</v>
      </c>
      <c r="W13">
        <v>0</v>
      </c>
      <c r="X13">
        <v>0</v>
      </c>
      <c r="Y13">
        <v>0</v>
      </c>
      <c r="Z13">
        <v>1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14</v>
      </c>
      <c r="AS13" s="10" t="str">
        <f t="shared" si="0"/>
        <v>Yderste Holm</v>
      </c>
      <c r="AW13"/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1</v>
      </c>
      <c r="I14">
        <v>2</v>
      </c>
      <c r="J14">
        <v>1</v>
      </c>
      <c r="K14">
        <v>0</v>
      </c>
      <c r="L14">
        <v>2</v>
      </c>
      <c r="M14">
        <v>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1</v>
      </c>
      <c r="Y14">
        <v>1</v>
      </c>
      <c r="Z14">
        <v>1</v>
      </c>
      <c r="AA14"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17</v>
      </c>
      <c r="AS14" s="10" t="str">
        <f t="shared" si="0"/>
        <v>Tobaksholm</v>
      </c>
      <c r="AW14"/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</v>
      </c>
      <c r="S15">
        <v>0</v>
      </c>
      <c r="T15">
        <v>0</v>
      </c>
      <c r="U15">
        <v>0</v>
      </c>
      <c r="V15" s="3">
        <v>0</v>
      </c>
      <c r="W15">
        <v>0</v>
      </c>
      <c r="X15">
        <v>1</v>
      </c>
      <c r="Y15">
        <v>0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4</v>
      </c>
      <c r="AS15" s="10" t="str">
        <f t="shared" si="0"/>
        <v>Våddragerholmene</v>
      </c>
      <c r="AW15"/>
      <c r="AX15" s="2"/>
      <c r="AY15" s="2"/>
      <c r="AZ15" s="14"/>
      <c r="BD15" s="4"/>
    </row>
    <row r="16" spans="1:56" ht="12.75">
      <c r="A16" t="s">
        <v>14</v>
      </c>
      <c r="B16">
        <v>8</v>
      </c>
      <c r="C16">
        <v>12</v>
      </c>
      <c r="D16">
        <v>20</v>
      </c>
      <c r="E16">
        <v>16</v>
      </c>
      <c r="F16">
        <v>21</v>
      </c>
      <c r="G16">
        <v>20</v>
      </c>
      <c r="H16">
        <v>55</v>
      </c>
      <c r="I16">
        <v>37</v>
      </c>
      <c r="J16">
        <v>49</v>
      </c>
      <c r="K16">
        <v>58</v>
      </c>
      <c r="L16">
        <v>25</v>
      </c>
      <c r="M16">
        <v>61</v>
      </c>
      <c r="N16">
        <v>27</v>
      </c>
      <c r="O16">
        <v>49</v>
      </c>
      <c r="P16">
        <v>25</v>
      </c>
      <c r="Q16">
        <v>28</v>
      </c>
      <c r="R16">
        <v>62</v>
      </c>
      <c r="S16">
        <v>45</v>
      </c>
      <c r="T16">
        <v>25</v>
      </c>
      <c r="U16">
        <v>21</v>
      </c>
      <c r="V16" s="3">
        <v>25</v>
      </c>
      <c r="W16">
        <v>36</v>
      </c>
      <c r="X16">
        <v>8</v>
      </c>
      <c r="Y16">
        <v>5</v>
      </c>
      <c r="Z16">
        <v>3</v>
      </c>
      <c r="AA16" s="16">
        <v>2</v>
      </c>
      <c r="AB16" s="16">
        <v>4</v>
      </c>
      <c r="AC16" s="16">
        <v>6</v>
      </c>
      <c r="AD16" s="16">
        <v>2</v>
      </c>
      <c r="AE16" s="16">
        <v>1</v>
      </c>
      <c r="AF16" s="15">
        <v>5</v>
      </c>
      <c r="AG16" s="15">
        <v>7</v>
      </c>
      <c r="AH16" s="15">
        <v>6</v>
      </c>
      <c r="AI16" s="15">
        <v>8</v>
      </c>
      <c r="AJ16" s="15">
        <v>4</v>
      </c>
      <c r="AK16">
        <v>0</v>
      </c>
      <c r="AL16">
        <v>1</v>
      </c>
      <c r="AM16" s="22">
        <v>1</v>
      </c>
      <c r="AN16">
        <v>0</v>
      </c>
      <c r="AO16">
        <v>0</v>
      </c>
      <c r="AP16">
        <v>1</v>
      </c>
      <c r="AQ16">
        <v>5</v>
      </c>
      <c r="AR16">
        <f t="shared" si="1"/>
        <v>794</v>
      </c>
      <c r="AS16" s="10" t="str">
        <f t="shared" si="0"/>
        <v>Eskilsø</v>
      </c>
      <c r="AW16"/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14</v>
      </c>
      <c r="D17">
        <v>9</v>
      </c>
      <c r="E17">
        <v>9</v>
      </c>
      <c r="F17">
        <v>8</v>
      </c>
      <c r="G17">
        <v>10</v>
      </c>
      <c r="H17">
        <v>10</v>
      </c>
      <c r="I17">
        <v>7</v>
      </c>
      <c r="J17">
        <v>19</v>
      </c>
      <c r="K17">
        <v>15</v>
      </c>
      <c r="L17">
        <v>14</v>
      </c>
      <c r="M17">
        <v>20</v>
      </c>
      <c r="N17">
        <v>15</v>
      </c>
      <c r="O17">
        <v>10</v>
      </c>
      <c r="P17">
        <v>21</v>
      </c>
      <c r="Q17">
        <v>12</v>
      </c>
      <c r="R17">
        <v>15</v>
      </c>
      <c r="S17">
        <v>8</v>
      </c>
      <c r="T17">
        <v>4</v>
      </c>
      <c r="U17">
        <v>16</v>
      </c>
      <c r="V17" s="3">
        <v>10</v>
      </c>
      <c r="W17">
        <v>12</v>
      </c>
      <c r="X17">
        <v>10</v>
      </c>
      <c r="Y17">
        <v>7</v>
      </c>
      <c r="Z17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>
        <v>1</v>
      </c>
      <c r="AL17">
        <v>1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277</v>
      </c>
      <c r="AS17" s="10" t="str">
        <f t="shared" si="0"/>
        <v>Blak</v>
      </c>
      <c r="AW17"/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4</v>
      </c>
      <c r="Q18">
        <v>0</v>
      </c>
      <c r="R18">
        <v>10</v>
      </c>
      <c r="S18">
        <v>0</v>
      </c>
      <c r="T18">
        <v>0</v>
      </c>
      <c r="U18">
        <v>0</v>
      </c>
      <c r="V18" s="3">
        <v>0</v>
      </c>
      <c r="W18">
        <v>2</v>
      </c>
      <c r="X18">
        <v>2</v>
      </c>
      <c r="Y18">
        <v>0</v>
      </c>
      <c r="Z18">
        <v>2</v>
      </c>
      <c r="AA18" s="18">
        <v>0</v>
      </c>
      <c r="AB18" s="18">
        <v>0</v>
      </c>
      <c r="AC18" s="18">
        <v>0</v>
      </c>
      <c r="AD18" s="18">
        <v>0</v>
      </c>
      <c r="AE18">
        <v>5</v>
      </c>
      <c r="AF18" s="18">
        <v>0</v>
      </c>
      <c r="AG18" s="18">
        <v>0</v>
      </c>
      <c r="AH18" s="18">
        <v>0</v>
      </c>
      <c r="AI18">
        <v>3</v>
      </c>
      <c r="AJ18">
        <v>20</v>
      </c>
      <c r="AK18">
        <v>6</v>
      </c>
      <c r="AL18">
        <v>5</v>
      </c>
      <c r="AM18">
        <v>0</v>
      </c>
      <c r="AN18">
        <v>0</v>
      </c>
      <c r="AO18">
        <v>8</v>
      </c>
      <c r="AP18">
        <v>0</v>
      </c>
      <c r="AQ18">
        <v>0</v>
      </c>
      <c r="AR18">
        <f t="shared" si="1"/>
        <v>67</v>
      </c>
      <c r="AS18" s="10" t="str">
        <f t="shared" si="0"/>
        <v>Svaleø</v>
      </c>
      <c r="AW18"/>
      <c r="AX18" s="2"/>
      <c r="AY18" s="2"/>
      <c r="AZ18" s="14"/>
      <c r="BD18" s="4"/>
    </row>
    <row r="19" spans="1:56" ht="12.75">
      <c r="A19" t="s">
        <v>17</v>
      </c>
      <c r="B19">
        <v>15</v>
      </c>
      <c r="C19">
        <v>30</v>
      </c>
      <c r="D19">
        <v>30</v>
      </c>
      <c r="E19">
        <v>27</v>
      </c>
      <c r="F19">
        <v>25</v>
      </c>
      <c r="G19">
        <v>25</v>
      </c>
      <c r="H19">
        <v>21</v>
      </c>
      <c r="I19">
        <v>22</v>
      </c>
      <c r="J19">
        <v>22</v>
      </c>
      <c r="K19">
        <v>30</v>
      </c>
      <c r="L19">
        <v>20</v>
      </c>
      <c r="M19">
        <v>15</v>
      </c>
      <c r="N19">
        <v>15</v>
      </c>
      <c r="O19">
        <v>20</v>
      </c>
      <c r="P19">
        <v>15</v>
      </c>
      <c r="Q19">
        <v>6</v>
      </c>
      <c r="R19">
        <v>10</v>
      </c>
      <c r="S19">
        <v>15</v>
      </c>
      <c r="T19">
        <v>14</v>
      </c>
      <c r="U19">
        <v>20</v>
      </c>
      <c r="V19" s="3">
        <v>18</v>
      </c>
      <c r="W19">
        <v>15</v>
      </c>
      <c r="X19">
        <v>12</v>
      </c>
      <c r="Y19">
        <v>7</v>
      </c>
      <c r="Z19">
        <v>3</v>
      </c>
      <c r="AA19">
        <v>10</v>
      </c>
      <c r="AB19">
        <v>3</v>
      </c>
      <c r="AC19">
        <v>7</v>
      </c>
      <c r="AD19">
        <v>11</v>
      </c>
      <c r="AE19">
        <v>7</v>
      </c>
      <c r="AF19">
        <v>1</v>
      </c>
      <c r="AG19">
        <v>2</v>
      </c>
      <c r="AH19" s="18">
        <v>0</v>
      </c>
      <c r="AI19" s="18">
        <v>0</v>
      </c>
      <c r="AJ19" s="18">
        <v>0</v>
      </c>
      <c r="AK19" s="18">
        <v>0</v>
      </c>
      <c r="AL19">
        <v>0</v>
      </c>
      <c r="AM19">
        <v>6</v>
      </c>
      <c r="AN19">
        <v>4</v>
      </c>
      <c r="AO19">
        <v>0</v>
      </c>
      <c r="AP19">
        <v>4</v>
      </c>
      <c r="AQ19">
        <v>2</v>
      </c>
      <c r="AR19">
        <f t="shared" si="1"/>
        <v>509</v>
      </c>
      <c r="AS19" s="10" t="str">
        <f t="shared" si="0"/>
        <v>Elleore</v>
      </c>
      <c r="AW19"/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W20"/>
      <c r="AX20" s="2"/>
      <c r="AY20" s="2"/>
      <c r="AZ20" s="14"/>
      <c r="BD20" s="4"/>
    </row>
    <row r="21" spans="1:56" ht="12.75">
      <c r="A21" t="s">
        <v>19</v>
      </c>
      <c r="B21">
        <v>5</v>
      </c>
      <c r="C21">
        <v>6</v>
      </c>
      <c r="D21">
        <v>10</v>
      </c>
      <c r="E21">
        <v>25</v>
      </c>
      <c r="F21">
        <v>25</v>
      </c>
      <c r="G21">
        <v>10</v>
      </c>
      <c r="H21">
        <v>9</v>
      </c>
      <c r="I21">
        <v>9</v>
      </c>
      <c r="J21">
        <v>25</v>
      </c>
      <c r="K21">
        <v>18</v>
      </c>
      <c r="L21">
        <v>20</v>
      </c>
      <c r="M21">
        <v>5</v>
      </c>
      <c r="N21">
        <v>5</v>
      </c>
      <c r="O21">
        <v>0</v>
      </c>
      <c r="P21">
        <v>1</v>
      </c>
      <c r="Q21">
        <v>0</v>
      </c>
      <c r="R21">
        <v>3</v>
      </c>
      <c r="S21">
        <v>0</v>
      </c>
      <c r="T21">
        <v>0</v>
      </c>
      <c r="U21">
        <v>3</v>
      </c>
      <c r="V21" s="3">
        <v>1</v>
      </c>
      <c r="W21">
        <v>1</v>
      </c>
      <c r="X21">
        <v>0</v>
      </c>
      <c r="Y21">
        <v>0</v>
      </c>
      <c r="Z21">
        <v>5</v>
      </c>
      <c r="AA21" s="27">
        <v>5</v>
      </c>
      <c r="AB21" s="27">
        <v>0</v>
      </c>
      <c r="AC21" s="27">
        <v>2</v>
      </c>
      <c r="AD21" s="27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193</v>
      </c>
      <c r="AS21" s="10" t="str">
        <f t="shared" si="0"/>
        <v>Ringøen</v>
      </c>
      <c r="AW21"/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W22"/>
      <c r="AX22" s="2"/>
      <c r="AY22" s="2"/>
      <c r="AZ22" s="14"/>
      <c r="BD22" s="4"/>
    </row>
    <row r="23" spans="1:56" ht="12.75">
      <c r="A23" t="s">
        <v>21</v>
      </c>
      <c r="B23">
        <v>15</v>
      </c>
      <c r="C23">
        <v>7</v>
      </c>
      <c r="D23">
        <v>20</v>
      </c>
      <c r="E23">
        <v>21</v>
      </c>
      <c r="F23">
        <v>25</v>
      </c>
      <c r="G23">
        <v>40</v>
      </c>
      <c r="H23">
        <v>40</v>
      </c>
      <c r="I23">
        <v>35</v>
      </c>
      <c r="J23">
        <v>45</v>
      </c>
      <c r="K23">
        <v>4</v>
      </c>
      <c r="L23">
        <v>0</v>
      </c>
      <c r="M23">
        <v>0</v>
      </c>
      <c r="N23">
        <v>20</v>
      </c>
      <c r="O23">
        <v>40</v>
      </c>
      <c r="P23">
        <v>20</v>
      </c>
      <c r="Q23">
        <v>10</v>
      </c>
      <c r="R23">
        <v>35</v>
      </c>
      <c r="S23">
        <v>25</v>
      </c>
      <c r="T23">
        <v>45</v>
      </c>
      <c r="U23">
        <v>5</v>
      </c>
      <c r="V23" s="3">
        <v>20</v>
      </c>
      <c r="W23">
        <v>30</v>
      </c>
      <c r="X23">
        <v>5</v>
      </c>
      <c r="Y23">
        <v>0</v>
      </c>
      <c r="Z23">
        <v>10</v>
      </c>
      <c r="AA23" s="27">
        <v>13</v>
      </c>
      <c r="AB23" s="27">
        <v>2</v>
      </c>
      <c r="AC23" s="27">
        <v>2</v>
      </c>
      <c r="AD23" s="27">
        <v>2</v>
      </c>
      <c r="AE23">
        <v>1</v>
      </c>
      <c r="AF23">
        <v>0</v>
      </c>
      <c r="AG23">
        <v>0</v>
      </c>
      <c r="AH23">
        <v>0</v>
      </c>
      <c r="AI23">
        <v>2</v>
      </c>
      <c r="AJ23">
        <v>0</v>
      </c>
      <c r="AK23">
        <v>2</v>
      </c>
      <c r="AL23">
        <v>1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542</v>
      </c>
      <c r="AS23" s="10" t="str">
        <f t="shared" si="0"/>
        <v>Ægholm</v>
      </c>
      <c r="AW23"/>
      <c r="AX23" s="2"/>
      <c r="AY23" s="2"/>
      <c r="AZ23" s="14"/>
      <c r="BD23" s="4"/>
    </row>
    <row r="24" spans="1:56" ht="12.75">
      <c r="A24" t="s">
        <v>22</v>
      </c>
      <c r="B24">
        <v>50</v>
      </c>
      <c r="C24">
        <v>30</v>
      </c>
      <c r="D24">
        <v>25</v>
      </c>
      <c r="E24">
        <v>8</v>
      </c>
      <c r="F24">
        <v>10</v>
      </c>
      <c r="G24">
        <v>10</v>
      </c>
      <c r="H24">
        <v>7</v>
      </c>
      <c r="I24">
        <v>9</v>
      </c>
      <c r="J24">
        <v>14</v>
      </c>
      <c r="K24">
        <v>5</v>
      </c>
      <c r="L24">
        <v>1</v>
      </c>
      <c r="M24">
        <v>4</v>
      </c>
      <c r="N24">
        <v>12</v>
      </c>
      <c r="O24">
        <v>10</v>
      </c>
      <c r="P24">
        <v>2</v>
      </c>
      <c r="Q24">
        <v>6</v>
      </c>
      <c r="R24">
        <v>7</v>
      </c>
      <c r="S24">
        <v>0</v>
      </c>
      <c r="T24">
        <v>0</v>
      </c>
      <c r="U24">
        <v>0</v>
      </c>
      <c r="V24" s="3">
        <v>1</v>
      </c>
      <c r="W24">
        <v>0</v>
      </c>
      <c r="X24">
        <v>0</v>
      </c>
      <c r="Y24">
        <v>0</v>
      </c>
      <c r="Z24">
        <v>0</v>
      </c>
      <c r="AA24" s="28">
        <v>0</v>
      </c>
      <c r="AB24" s="28">
        <v>0</v>
      </c>
      <c r="AC24" s="28">
        <v>0</v>
      </c>
      <c r="AD24" s="28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1</v>
      </c>
      <c r="AM24">
        <v>0</v>
      </c>
      <c r="AN24">
        <v>2</v>
      </c>
      <c r="AO24">
        <v>0</v>
      </c>
      <c r="AP24">
        <v>1</v>
      </c>
      <c r="AQ24">
        <v>2</v>
      </c>
      <c r="AR24">
        <f t="shared" si="1"/>
        <v>217</v>
      </c>
      <c r="AS24" s="10" t="str">
        <f t="shared" si="0"/>
        <v>Langholm L</v>
      </c>
      <c r="AW24"/>
      <c r="AX24" s="2"/>
      <c r="AY24" s="2"/>
      <c r="AZ24" s="14"/>
      <c r="BD24" s="4"/>
    </row>
    <row r="25" spans="1:56" ht="12.75">
      <c r="A25" t="s">
        <v>23</v>
      </c>
      <c r="B25">
        <v>7</v>
      </c>
      <c r="C25">
        <v>5</v>
      </c>
      <c r="D25">
        <v>15</v>
      </c>
      <c r="E25">
        <v>15</v>
      </c>
      <c r="F25">
        <v>15</v>
      </c>
      <c r="G25">
        <v>10</v>
      </c>
      <c r="H25">
        <v>15</v>
      </c>
      <c r="I25">
        <v>12</v>
      </c>
      <c r="J25">
        <v>2</v>
      </c>
      <c r="K25">
        <v>4</v>
      </c>
      <c r="L25">
        <v>3</v>
      </c>
      <c r="M25">
        <v>1</v>
      </c>
      <c r="N25">
        <v>0</v>
      </c>
      <c r="O25">
        <v>1</v>
      </c>
      <c r="P25">
        <v>10</v>
      </c>
      <c r="Q25">
        <v>9</v>
      </c>
      <c r="R25">
        <v>8</v>
      </c>
      <c r="S25">
        <v>4</v>
      </c>
      <c r="T25">
        <v>10</v>
      </c>
      <c r="U25">
        <v>17</v>
      </c>
      <c r="V25" s="3">
        <v>8</v>
      </c>
      <c r="W25">
        <v>2</v>
      </c>
      <c r="X25">
        <v>1</v>
      </c>
      <c r="Y25">
        <v>8</v>
      </c>
      <c r="Z25">
        <v>8</v>
      </c>
      <c r="AA25" s="27">
        <v>6</v>
      </c>
      <c r="AB25" s="27">
        <v>3</v>
      </c>
      <c r="AC25" s="27">
        <v>0</v>
      </c>
      <c r="AD25" s="27">
        <v>2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1</v>
      </c>
      <c r="AQ25">
        <v>0</v>
      </c>
      <c r="AR25">
        <f t="shared" si="1"/>
        <v>202</v>
      </c>
      <c r="AS25" s="10" t="str">
        <f t="shared" si="0"/>
        <v>Hyldeholm L</v>
      </c>
      <c r="AW25"/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1</v>
      </c>
      <c r="I26">
        <v>0</v>
      </c>
      <c r="J26">
        <v>2</v>
      </c>
      <c r="K26">
        <v>1</v>
      </c>
      <c r="L26">
        <v>9</v>
      </c>
      <c r="M26">
        <v>4</v>
      </c>
      <c r="N26">
        <v>5</v>
      </c>
      <c r="O26">
        <v>0</v>
      </c>
      <c r="P26">
        <v>2</v>
      </c>
      <c r="Q26">
        <v>4</v>
      </c>
      <c r="R26">
        <v>4</v>
      </c>
      <c r="S26">
        <v>7</v>
      </c>
      <c r="T26">
        <v>5</v>
      </c>
      <c r="U26">
        <v>4</v>
      </c>
      <c r="V26" s="3">
        <v>5</v>
      </c>
      <c r="W26">
        <v>3</v>
      </c>
      <c r="X26">
        <v>8</v>
      </c>
      <c r="Y26">
        <v>11</v>
      </c>
      <c r="Z26">
        <v>10</v>
      </c>
      <c r="AA26" s="28">
        <v>6</v>
      </c>
      <c r="AB26" s="28">
        <v>1</v>
      </c>
      <c r="AC26" s="28">
        <v>4</v>
      </c>
      <c r="AD26" s="28">
        <v>5</v>
      </c>
      <c r="AE26">
        <v>2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6</v>
      </c>
      <c r="AM26">
        <v>3</v>
      </c>
      <c r="AN26">
        <v>3</v>
      </c>
      <c r="AO26">
        <v>0</v>
      </c>
      <c r="AP26">
        <v>2</v>
      </c>
      <c r="AQ26">
        <v>3</v>
      </c>
      <c r="AR26">
        <f t="shared" si="1"/>
        <v>122</v>
      </c>
      <c r="AS26" s="10" t="str">
        <f t="shared" si="0"/>
        <v>Skovholmene</v>
      </c>
      <c r="AW26"/>
      <c r="AX26" s="2"/>
      <c r="AY26" s="2"/>
      <c r="AZ26" s="14"/>
      <c r="BD26" s="4"/>
    </row>
    <row r="27" spans="23:49" ht="12.75">
      <c r="W27" s="2"/>
      <c r="AS27" s="3"/>
      <c r="AW27"/>
    </row>
    <row r="28" spans="1:49" ht="12.75">
      <c r="A28" t="s">
        <v>26</v>
      </c>
      <c r="B28">
        <f aca="true" t="shared" si="2" ref="B28:W28">SUM(B2:B26)</f>
        <v>113</v>
      </c>
      <c r="C28">
        <f t="shared" si="2"/>
        <v>145</v>
      </c>
      <c r="D28">
        <f t="shared" si="2"/>
        <v>170</v>
      </c>
      <c r="E28">
        <f t="shared" si="2"/>
        <v>157</v>
      </c>
      <c r="F28">
        <f t="shared" si="2"/>
        <v>180</v>
      </c>
      <c r="G28">
        <f t="shared" si="2"/>
        <v>177</v>
      </c>
      <c r="H28">
        <f t="shared" si="2"/>
        <v>215</v>
      </c>
      <c r="I28">
        <f t="shared" si="2"/>
        <v>193</v>
      </c>
      <c r="J28">
        <f t="shared" si="2"/>
        <v>293</v>
      </c>
      <c r="K28">
        <f t="shared" si="2"/>
        <v>232</v>
      </c>
      <c r="L28">
        <f t="shared" si="2"/>
        <v>208</v>
      </c>
      <c r="M28">
        <f t="shared" si="2"/>
        <v>238</v>
      </c>
      <c r="N28">
        <f t="shared" si="2"/>
        <v>213</v>
      </c>
      <c r="O28">
        <f t="shared" si="2"/>
        <v>178</v>
      </c>
      <c r="P28">
        <f t="shared" si="2"/>
        <v>226</v>
      </c>
      <c r="Q28">
        <f t="shared" si="2"/>
        <v>218</v>
      </c>
      <c r="R28">
        <f t="shared" si="2"/>
        <v>301</v>
      </c>
      <c r="S28">
        <f t="shared" si="2"/>
        <v>306</v>
      </c>
      <c r="T28">
        <f t="shared" si="2"/>
        <v>259</v>
      </c>
      <c r="U28">
        <f t="shared" si="2"/>
        <v>321</v>
      </c>
      <c r="V28">
        <f t="shared" si="2"/>
        <v>313</v>
      </c>
      <c r="W28">
        <f t="shared" si="2"/>
        <v>243</v>
      </c>
      <c r="X28">
        <f aca="true" t="shared" si="3" ref="X28:AE28">SUM(X2:X26)</f>
        <v>197</v>
      </c>
      <c r="Y28">
        <f t="shared" si="3"/>
        <v>119</v>
      </c>
      <c r="Z28">
        <f t="shared" si="3"/>
        <v>227</v>
      </c>
      <c r="AA28">
        <f t="shared" si="3"/>
        <v>140</v>
      </c>
      <c r="AB28">
        <f t="shared" si="3"/>
        <v>37</v>
      </c>
      <c r="AC28">
        <f t="shared" si="3"/>
        <v>127</v>
      </c>
      <c r="AD28">
        <f t="shared" si="3"/>
        <v>82</v>
      </c>
      <c r="AE28">
        <f t="shared" si="3"/>
        <v>126</v>
      </c>
      <c r="AF28">
        <f aca="true" t="shared" si="4" ref="AF28:AO28">SUM(AF2:AF26)</f>
        <v>88</v>
      </c>
      <c r="AG28">
        <f t="shared" si="4"/>
        <v>106</v>
      </c>
      <c r="AH28">
        <f t="shared" si="4"/>
        <v>76</v>
      </c>
      <c r="AI28">
        <f t="shared" si="4"/>
        <v>76</v>
      </c>
      <c r="AJ28">
        <f t="shared" si="4"/>
        <v>114</v>
      </c>
      <c r="AK28">
        <f t="shared" si="4"/>
        <v>95</v>
      </c>
      <c r="AL28">
        <f t="shared" si="4"/>
        <v>58</v>
      </c>
      <c r="AM28">
        <f t="shared" si="4"/>
        <v>22</v>
      </c>
      <c r="AN28">
        <f t="shared" si="4"/>
        <v>39</v>
      </c>
      <c r="AO28">
        <f t="shared" si="4"/>
        <v>28</v>
      </c>
      <c r="AP28">
        <f>SUM(AP2:AP26)</f>
        <v>71</v>
      </c>
      <c r="AQ28">
        <f>SUM(AQ2:AQ26)</f>
        <v>43</v>
      </c>
      <c r="AR28">
        <f>SUM(B28:AQ28)</f>
        <v>6770</v>
      </c>
      <c r="AS28" s="3" t="s">
        <v>26</v>
      </c>
      <c r="AW28"/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  <row r="32" ht="12.75">
      <c r="AW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D32"/>
  <sheetViews>
    <sheetView workbookViewId="0" topLeftCell="A1">
      <selection activeCell="B12" sqref="B12:D13"/>
    </sheetView>
  </sheetViews>
  <sheetFormatPr defaultColWidth="9.140625" defaultRowHeight="12.75"/>
  <cols>
    <col min="1" max="1" width="16.00390625" style="0" customWidth="1"/>
    <col min="2" max="2" width="4.8515625" style="0" customWidth="1"/>
    <col min="3" max="3" width="5.00390625" style="0" customWidth="1"/>
    <col min="4" max="4" width="4.8515625" style="0" customWidth="1"/>
    <col min="5" max="5" width="5.140625" style="0" customWidth="1"/>
    <col min="6" max="6" width="4.7109375" style="0" customWidth="1"/>
    <col min="7" max="8" width="5.00390625" style="0" customWidth="1"/>
    <col min="9" max="9" width="4.8515625" style="0" customWidth="1"/>
    <col min="10" max="12" width="4.7109375" style="0" customWidth="1"/>
    <col min="13" max="17" width="4.8515625" style="0" customWidth="1"/>
    <col min="18" max="20" width="4.7109375" style="0" customWidth="1"/>
    <col min="21" max="22" width="4.8515625" style="0" customWidth="1"/>
    <col min="23" max="23" width="4.7109375" style="0" customWidth="1"/>
    <col min="24" max="24" width="4.8515625" style="0" customWidth="1"/>
    <col min="25" max="43" width="4.7109375" style="0" customWidth="1"/>
    <col min="44" max="44" width="5.140625" style="0" customWidth="1"/>
    <col min="45" max="45" width="19.00390625" style="0" customWidth="1"/>
    <col min="46" max="46" width="4.57421875" style="2" customWidth="1"/>
    <col min="47" max="47" width="7.28125" style="0" customWidth="1"/>
  </cols>
  <sheetData>
    <row r="1" spans="1:51" s="4" customFormat="1" ht="12.75">
      <c r="A1" s="4" t="s">
        <v>36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Dværgterne</v>
      </c>
      <c r="AX1" s="14"/>
      <c r="AY1" s="1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T2"/>
      <c r="AX2" s="2"/>
      <c r="AY2" s="2"/>
      <c r="AZ2" s="14"/>
      <c r="BD2" s="4"/>
    </row>
    <row r="3" spans="1:56" ht="12.75">
      <c r="A3" t="s">
        <v>2</v>
      </c>
      <c r="B3">
        <v>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8</v>
      </c>
      <c r="AS3" s="10" t="str">
        <f t="shared" si="0"/>
        <v>Øksneholm</v>
      </c>
      <c r="AT3"/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T4"/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T5"/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T6"/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T7"/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T8"/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T9"/>
      <c r="AX9" s="2"/>
      <c r="AY9" s="2"/>
      <c r="AZ9" s="14"/>
      <c r="BD9" s="4"/>
    </row>
    <row r="10" spans="1:56" ht="12.75">
      <c r="A10" t="s">
        <v>8</v>
      </c>
      <c r="B10">
        <v>10</v>
      </c>
      <c r="C10">
        <v>2</v>
      </c>
      <c r="D10">
        <v>0</v>
      </c>
      <c r="E10">
        <v>0</v>
      </c>
      <c r="F10">
        <v>1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1</v>
      </c>
      <c r="U10">
        <v>9</v>
      </c>
      <c r="V10" s="3">
        <v>7</v>
      </c>
      <c r="W10">
        <v>9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41</v>
      </c>
      <c r="AS10" s="10" t="str">
        <f t="shared" si="0"/>
        <v>Lilleø</v>
      </c>
      <c r="AT10"/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T11"/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T12"/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3</v>
      </c>
      <c r="G13">
        <v>5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8</v>
      </c>
      <c r="AS13" s="10" t="str">
        <f t="shared" si="0"/>
        <v>Yderste Holm</v>
      </c>
      <c r="AT13"/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1</v>
      </c>
      <c r="AS14" s="10" t="str">
        <f t="shared" si="0"/>
        <v>Tobaksholm</v>
      </c>
      <c r="AT14"/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T15"/>
      <c r="AX15" s="2"/>
      <c r="AY15" s="2"/>
      <c r="AZ15" s="14"/>
      <c r="BD15" s="4"/>
    </row>
    <row r="16" spans="1:56" ht="12.75">
      <c r="A16" t="s">
        <v>14</v>
      </c>
      <c r="B16">
        <v>7</v>
      </c>
      <c r="C16">
        <v>4</v>
      </c>
      <c r="D16">
        <v>4</v>
      </c>
      <c r="E16">
        <v>15</v>
      </c>
      <c r="F16">
        <v>5</v>
      </c>
      <c r="G16">
        <v>8</v>
      </c>
      <c r="H16">
        <v>17</v>
      </c>
      <c r="I16">
        <v>20</v>
      </c>
      <c r="J16">
        <v>20</v>
      </c>
      <c r="K16">
        <v>20</v>
      </c>
      <c r="L16">
        <v>25</v>
      </c>
      <c r="M16">
        <v>23</v>
      </c>
      <c r="N16">
        <v>20</v>
      </c>
      <c r="O16">
        <v>24</v>
      </c>
      <c r="P16">
        <v>20</v>
      </c>
      <c r="Q16">
        <v>21</v>
      </c>
      <c r="R16">
        <v>11</v>
      </c>
      <c r="S16">
        <v>15</v>
      </c>
      <c r="T16">
        <v>3</v>
      </c>
      <c r="U16">
        <v>0</v>
      </c>
      <c r="V16" s="3">
        <v>1</v>
      </c>
      <c r="W16">
        <v>2</v>
      </c>
      <c r="X16">
        <v>1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f t="shared" si="1"/>
        <v>286</v>
      </c>
      <c r="AS16" s="10" t="str">
        <f t="shared" si="0"/>
        <v>Eskilsø</v>
      </c>
      <c r="AT16"/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T17"/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1</v>
      </c>
      <c r="V18" s="3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3</v>
      </c>
      <c r="AS18" s="10" t="str">
        <f t="shared" si="0"/>
        <v>Svaleø</v>
      </c>
      <c r="AT18"/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8</v>
      </c>
      <c r="L19">
        <v>0</v>
      </c>
      <c r="M19">
        <v>0</v>
      </c>
      <c r="N19">
        <v>0</v>
      </c>
      <c r="O19">
        <v>0</v>
      </c>
      <c r="P19">
        <v>1</v>
      </c>
      <c r="Q19">
        <v>2</v>
      </c>
      <c r="R19">
        <v>0</v>
      </c>
      <c r="S19">
        <v>0</v>
      </c>
      <c r="T19">
        <v>9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21</v>
      </c>
      <c r="AS19" s="10" t="str">
        <f t="shared" si="0"/>
        <v>Elleore</v>
      </c>
      <c r="AT19"/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T20"/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T21"/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T22"/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T23"/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T24"/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T25"/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T26"/>
      <c r="AX26" s="2"/>
      <c r="AY26" s="2"/>
      <c r="AZ26" s="14"/>
      <c r="BD26" s="4"/>
    </row>
    <row r="27" spans="23:46" ht="12.75">
      <c r="W27" s="2"/>
      <c r="AS27" s="3"/>
      <c r="AT27"/>
    </row>
    <row r="28" spans="1:46" ht="12.75">
      <c r="A28" t="s">
        <v>26</v>
      </c>
      <c r="B28">
        <f aca="true" t="shared" si="2" ref="B28:W28">SUM(B2:B26)</f>
        <v>25</v>
      </c>
      <c r="C28">
        <f t="shared" si="2"/>
        <v>6</v>
      </c>
      <c r="D28">
        <f t="shared" si="2"/>
        <v>4</v>
      </c>
      <c r="E28">
        <f t="shared" si="2"/>
        <v>15</v>
      </c>
      <c r="F28">
        <f t="shared" si="2"/>
        <v>9</v>
      </c>
      <c r="G28">
        <f t="shared" si="2"/>
        <v>15</v>
      </c>
      <c r="H28">
        <f t="shared" si="2"/>
        <v>17</v>
      </c>
      <c r="I28">
        <f t="shared" si="2"/>
        <v>20</v>
      </c>
      <c r="J28">
        <f t="shared" si="2"/>
        <v>20</v>
      </c>
      <c r="K28">
        <f t="shared" si="2"/>
        <v>28</v>
      </c>
      <c r="L28">
        <f t="shared" si="2"/>
        <v>25</v>
      </c>
      <c r="M28">
        <f t="shared" si="2"/>
        <v>24</v>
      </c>
      <c r="N28">
        <f t="shared" si="2"/>
        <v>20</v>
      </c>
      <c r="O28">
        <f t="shared" si="2"/>
        <v>24</v>
      </c>
      <c r="P28">
        <f t="shared" si="2"/>
        <v>23</v>
      </c>
      <c r="Q28">
        <f t="shared" si="2"/>
        <v>23</v>
      </c>
      <c r="R28">
        <f t="shared" si="2"/>
        <v>11</v>
      </c>
      <c r="S28">
        <f t="shared" si="2"/>
        <v>15</v>
      </c>
      <c r="T28">
        <f t="shared" si="2"/>
        <v>13</v>
      </c>
      <c r="U28">
        <f t="shared" si="2"/>
        <v>10</v>
      </c>
      <c r="V28">
        <f t="shared" si="2"/>
        <v>8</v>
      </c>
      <c r="W28">
        <f t="shared" si="2"/>
        <v>11</v>
      </c>
      <c r="X28">
        <f aca="true" t="shared" si="3" ref="X28:AE28">SUM(X2:X26)</f>
        <v>2</v>
      </c>
      <c r="Y28">
        <f t="shared" si="3"/>
        <v>0</v>
      </c>
      <c r="Z28">
        <f t="shared" si="3"/>
        <v>0</v>
      </c>
      <c r="AA28">
        <f t="shared" si="3"/>
        <v>0</v>
      </c>
      <c r="AB28">
        <f t="shared" si="3"/>
        <v>0</v>
      </c>
      <c r="AC28">
        <f t="shared" si="3"/>
        <v>0</v>
      </c>
      <c r="AD28">
        <f t="shared" si="3"/>
        <v>0</v>
      </c>
      <c r="AE28">
        <f t="shared" si="3"/>
        <v>0</v>
      </c>
      <c r="AF28">
        <f aca="true" t="shared" si="4" ref="AF28:AQ28">SUM(AF2:AF26)</f>
        <v>0</v>
      </c>
      <c r="AG28">
        <f t="shared" si="4"/>
        <v>0</v>
      </c>
      <c r="AH28">
        <f t="shared" si="4"/>
        <v>0</v>
      </c>
      <c r="AI28">
        <f t="shared" si="4"/>
        <v>0</v>
      </c>
      <c r="AJ28">
        <f t="shared" si="4"/>
        <v>0</v>
      </c>
      <c r="AK28">
        <f t="shared" si="4"/>
        <v>0</v>
      </c>
      <c r="AL28">
        <f t="shared" si="4"/>
        <v>0</v>
      </c>
      <c r="AM28">
        <f t="shared" si="4"/>
        <v>0</v>
      </c>
      <c r="AN28">
        <f t="shared" si="4"/>
        <v>0</v>
      </c>
      <c r="AO28">
        <f t="shared" si="4"/>
        <v>0</v>
      </c>
      <c r="AP28">
        <f t="shared" si="4"/>
        <v>0</v>
      </c>
      <c r="AQ28">
        <f t="shared" si="4"/>
        <v>0</v>
      </c>
      <c r="AR28">
        <f>SUM(B28:AQ28)</f>
        <v>368</v>
      </c>
      <c r="AS28" s="3" t="s">
        <v>26</v>
      </c>
      <c r="AT28"/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  <row r="32" ht="12.75">
      <c r="AT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2"/>
  <sheetViews>
    <sheetView tabSelected="1" workbookViewId="0" topLeftCell="Y1">
      <selection activeCell="AP27" sqref="AP27:AQ27"/>
    </sheetView>
  </sheetViews>
  <sheetFormatPr defaultColWidth="9.140625" defaultRowHeight="12.75"/>
  <cols>
    <col min="1" max="1" width="15.8515625" style="0" customWidth="1"/>
    <col min="2" max="5" width="5.140625" style="0" customWidth="1"/>
    <col min="6" max="7" width="5.28125" style="0" customWidth="1"/>
    <col min="8" max="10" width="5.140625" style="0" customWidth="1"/>
    <col min="11" max="11" width="5.00390625" style="0" customWidth="1"/>
    <col min="12" max="12" width="5.140625" style="0" customWidth="1"/>
    <col min="13" max="21" width="5.00390625" style="0" customWidth="1"/>
    <col min="22" max="22" width="5.140625" style="0" customWidth="1"/>
    <col min="23" max="23" width="5.00390625" style="0" customWidth="1"/>
    <col min="24" max="24" width="4.8515625" style="0" customWidth="1"/>
    <col min="25" max="26" width="4.7109375" style="0" customWidth="1"/>
    <col min="27" max="27" width="5.00390625" style="0" customWidth="1"/>
    <col min="28" max="30" width="4.8515625" style="0" customWidth="1"/>
    <col min="31" max="43" width="4.7109375" style="0" customWidth="1"/>
    <col min="44" max="44" width="6.140625" style="0" customWidth="1"/>
    <col min="45" max="45" width="18.57421875" style="0" customWidth="1"/>
    <col min="46" max="46" width="4.7109375" style="0" customWidth="1"/>
    <col min="47" max="47" width="7.7109375" style="0" customWidth="1"/>
  </cols>
  <sheetData>
    <row r="1" spans="1:52" s="4" customFormat="1" ht="12.75">
      <c r="A1" s="10" t="s">
        <v>60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10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Skarv</v>
      </c>
      <c r="AX1" s="14"/>
      <c r="AY1" s="14"/>
      <c r="AZ1" s="24"/>
    </row>
    <row r="2" spans="1:52" ht="12" customHeight="1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</row>
    <row r="3" spans="1:52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30">SUM(B3:AQ3)</f>
        <v>0</v>
      </c>
      <c r="AS3" s="10" t="str">
        <f t="shared" si="0"/>
        <v>Øksneholm</v>
      </c>
      <c r="AX3" s="2"/>
      <c r="AY3" s="2"/>
      <c r="AZ3" s="14"/>
    </row>
    <row r="4" spans="1:52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</row>
    <row r="5" spans="1:52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</row>
    <row r="6" spans="1:52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</row>
    <row r="7" spans="1:52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</row>
    <row r="8" spans="1:52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</row>
    <row r="9" spans="1:52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</row>
    <row r="10" spans="1:52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</row>
    <row r="11" spans="1:52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</row>
    <row r="12" spans="1:52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</row>
    <row r="13" spans="1:52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</row>
    <row r="14" spans="1:52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</row>
    <row r="15" spans="1:52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</row>
    <row r="16" spans="1:52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f t="shared" si="1"/>
        <v>0</v>
      </c>
      <c r="AS16" s="10" t="str">
        <f t="shared" si="0"/>
        <v>Eskilsø</v>
      </c>
      <c r="AX16" s="2"/>
      <c r="AY16" s="2"/>
      <c r="AZ16" s="14"/>
    </row>
    <row r="17" spans="1:52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1</v>
      </c>
      <c r="AS17" s="10" t="str">
        <f t="shared" si="0"/>
        <v>Blak</v>
      </c>
      <c r="AX17" s="2"/>
      <c r="AY17" s="2"/>
      <c r="AZ17" s="14"/>
    </row>
    <row r="18" spans="1:52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1</v>
      </c>
      <c r="AS18" s="10" t="str">
        <f t="shared" si="0"/>
        <v>Svaleø</v>
      </c>
      <c r="AX18" s="2"/>
      <c r="AY18" s="2"/>
      <c r="AZ18" s="14"/>
    </row>
    <row r="19" spans="1:52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</row>
    <row r="20" spans="1:52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</row>
    <row r="21" spans="1:52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</row>
    <row r="22" spans="1:52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</row>
    <row r="23" spans="1:52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1</v>
      </c>
      <c r="AS23" s="10" t="str">
        <f t="shared" si="0"/>
        <v>Ægholm</v>
      </c>
      <c r="AX23" s="2"/>
      <c r="AY23" s="2"/>
      <c r="AZ23" s="14"/>
    </row>
    <row r="24" spans="1:52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X24" s="2"/>
      <c r="AY24" s="2"/>
      <c r="AZ24" s="14"/>
    </row>
    <row r="25" spans="1:52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</row>
    <row r="26" spans="1:52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</row>
    <row r="27" spans="1:52" ht="12.75">
      <c r="A27" t="s">
        <v>61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15</v>
      </c>
      <c r="L27">
        <v>37</v>
      </c>
      <c r="M27">
        <v>34</v>
      </c>
      <c r="N27">
        <v>135</v>
      </c>
      <c r="O27">
        <v>381</v>
      </c>
      <c r="P27">
        <v>645</v>
      </c>
      <c r="Q27">
        <v>450</v>
      </c>
      <c r="R27">
        <v>515</v>
      </c>
      <c r="S27">
        <v>750</v>
      </c>
      <c r="T27">
        <v>950</v>
      </c>
      <c r="U27">
        <v>800</v>
      </c>
      <c r="V27">
        <v>770</v>
      </c>
      <c r="W27">
        <v>840</v>
      </c>
      <c r="X27">
        <v>841</v>
      </c>
      <c r="Y27">
        <v>930</v>
      </c>
      <c r="Z27">
        <v>802</v>
      </c>
      <c r="AA27">
        <v>757</v>
      </c>
      <c r="AB27">
        <v>852</v>
      </c>
      <c r="AC27">
        <v>477</v>
      </c>
      <c r="AD27">
        <v>549</v>
      </c>
      <c r="AE27">
        <v>360</v>
      </c>
      <c r="AF27">
        <v>339</v>
      </c>
      <c r="AG27">
        <v>311</v>
      </c>
      <c r="AH27">
        <v>229</v>
      </c>
      <c r="AI27">
        <v>139</v>
      </c>
      <c r="AJ27">
        <v>61</v>
      </c>
      <c r="AK27">
        <v>49</v>
      </c>
      <c r="AL27">
        <v>59</v>
      </c>
      <c r="AM27">
        <v>54</v>
      </c>
      <c r="AN27">
        <v>57</v>
      </c>
      <c r="AO27">
        <v>60</v>
      </c>
      <c r="AP27" s="9">
        <v>35</v>
      </c>
      <c r="AQ27" s="9">
        <v>30</v>
      </c>
      <c r="AR27">
        <f t="shared" si="1"/>
        <v>13314</v>
      </c>
      <c r="AS27" s="10" t="str">
        <f>A27</f>
        <v>Bognæs Storskov</v>
      </c>
      <c r="AX27" s="2"/>
      <c r="AY27" s="2"/>
      <c r="AZ27" s="14"/>
    </row>
    <row r="28" spans="1:50" ht="12.75">
      <c r="A28" s="4"/>
      <c r="AS28" s="10"/>
      <c r="AX28" s="2"/>
    </row>
    <row r="29" spans="1:45" ht="12.75">
      <c r="A29" s="4"/>
      <c r="V29" s="3"/>
      <c r="W29" s="2"/>
      <c r="AS29" s="3"/>
    </row>
    <row r="30" spans="1:50" ht="12.75">
      <c r="A30" s="4" t="s">
        <v>26</v>
      </c>
      <c r="B30">
        <f aca="true" t="shared" si="2" ref="B30:AE30">SUM(B2:B27)</f>
        <v>0</v>
      </c>
      <c r="C30">
        <f t="shared" si="2"/>
        <v>0</v>
      </c>
      <c r="D30">
        <f t="shared" si="2"/>
        <v>0</v>
      </c>
      <c r="E30">
        <f t="shared" si="2"/>
        <v>0</v>
      </c>
      <c r="F30">
        <f t="shared" si="2"/>
        <v>0</v>
      </c>
      <c r="G30">
        <f t="shared" si="2"/>
        <v>0</v>
      </c>
      <c r="H30">
        <f t="shared" si="2"/>
        <v>0</v>
      </c>
      <c r="I30">
        <f t="shared" si="2"/>
        <v>0</v>
      </c>
      <c r="J30">
        <f t="shared" si="2"/>
        <v>1</v>
      </c>
      <c r="K30">
        <f t="shared" si="2"/>
        <v>15</v>
      </c>
      <c r="L30">
        <f t="shared" si="2"/>
        <v>37</v>
      </c>
      <c r="M30">
        <f t="shared" si="2"/>
        <v>34</v>
      </c>
      <c r="N30">
        <f t="shared" si="2"/>
        <v>135</v>
      </c>
      <c r="O30">
        <f t="shared" si="2"/>
        <v>381</v>
      </c>
      <c r="P30">
        <f t="shared" si="2"/>
        <v>645</v>
      </c>
      <c r="Q30">
        <f t="shared" si="2"/>
        <v>450</v>
      </c>
      <c r="R30">
        <f t="shared" si="2"/>
        <v>515</v>
      </c>
      <c r="S30">
        <f t="shared" si="2"/>
        <v>750</v>
      </c>
      <c r="T30">
        <f t="shared" si="2"/>
        <v>950</v>
      </c>
      <c r="U30">
        <f t="shared" si="2"/>
        <v>800</v>
      </c>
      <c r="V30" s="3">
        <f t="shared" si="2"/>
        <v>770</v>
      </c>
      <c r="W30">
        <f t="shared" si="2"/>
        <v>840</v>
      </c>
      <c r="X30">
        <f t="shared" si="2"/>
        <v>841</v>
      </c>
      <c r="Y30">
        <f t="shared" si="2"/>
        <v>930</v>
      </c>
      <c r="Z30">
        <f t="shared" si="2"/>
        <v>802</v>
      </c>
      <c r="AA30">
        <f t="shared" si="2"/>
        <v>757</v>
      </c>
      <c r="AB30">
        <f t="shared" si="2"/>
        <v>852</v>
      </c>
      <c r="AC30">
        <f t="shared" si="2"/>
        <v>477</v>
      </c>
      <c r="AD30">
        <f>SUM(AD2:AD27)</f>
        <v>551</v>
      </c>
      <c r="AE30">
        <f t="shared" si="2"/>
        <v>360</v>
      </c>
      <c r="AF30">
        <f aca="true" t="shared" si="3" ref="AF30:AK30">SUM(AF2:AF27)</f>
        <v>339</v>
      </c>
      <c r="AG30">
        <f t="shared" si="3"/>
        <v>311</v>
      </c>
      <c r="AH30">
        <f t="shared" si="3"/>
        <v>229</v>
      </c>
      <c r="AI30">
        <f t="shared" si="3"/>
        <v>139</v>
      </c>
      <c r="AJ30">
        <f t="shared" si="3"/>
        <v>61</v>
      </c>
      <c r="AK30">
        <f t="shared" si="3"/>
        <v>49</v>
      </c>
      <c r="AL30">
        <f aca="true" t="shared" si="4" ref="AL30:AQ30">SUM(AL2:AL27)</f>
        <v>60</v>
      </c>
      <c r="AM30">
        <f t="shared" si="4"/>
        <v>54</v>
      </c>
      <c r="AN30">
        <f t="shared" si="4"/>
        <v>57</v>
      </c>
      <c r="AO30">
        <f t="shared" si="4"/>
        <v>60</v>
      </c>
      <c r="AP30">
        <f t="shared" si="4"/>
        <v>35</v>
      </c>
      <c r="AQ30">
        <f t="shared" si="4"/>
        <v>30</v>
      </c>
      <c r="AR30">
        <f t="shared" si="1"/>
        <v>13317</v>
      </c>
      <c r="AS30" s="6"/>
      <c r="AU30" s="9"/>
      <c r="AV30" s="20"/>
      <c r="AW30" s="20"/>
      <c r="AX30" s="9"/>
    </row>
    <row r="31" spans="44:50" ht="12.75">
      <c r="AR31" s="1"/>
      <c r="AS31" s="7"/>
      <c r="AT31" s="1"/>
      <c r="AU31" s="9"/>
      <c r="AV31" s="20"/>
      <c r="AW31" s="20"/>
      <c r="AX31" s="9"/>
    </row>
    <row r="32" spans="44:50" ht="12.75">
      <c r="AR32" s="1"/>
      <c r="AS32" s="12"/>
      <c r="AT32" s="1"/>
      <c r="AU32" s="9"/>
      <c r="AV32" s="20"/>
      <c r="AW32" s="20"/>
      <c r="AX3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D33"/>
  <sheetViews>
    <sheetView workbookViewId="0" topLeftCell="A1">
      <selection activeCell="B12" sqref="B12:E15"/>
    </sheetView>
  </sheetViews>
  <sheetFormatPr defaultColWidth="9.140625" defaultRowHeight="12.75"/>
  <cols>
    <col min="1" max="1" width="16.57421875" style="0" bestFit="1" customWidth="1"/>
    <col min="2" max="31" width="5.00390625" style="0" bestFit="1" customWidth="1"/>
    <col min="32" max="43" width="5.00390625" style="0" customWidth="1"/>
    <col min="44" max="44" width="4.8515625" style="0" bestFit="1" customWidth="1"/>
    <col min="46" max="46" width="4.57421875" style="0" customWidth="1"/>
    <col min="47" max="47" width="7.28125" style="0" customWidth="1"/>
    <col min="48" max="48" width="8.28125" style="0" customWidth="1"/>
  </cols>
  <sheetData>
    <row r="1" spans="1:52" s="4" customFormat="1" ht="12.75">
      <c r="A1" s="4" t="s">
        <v>64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Ræv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D3">
        <v>1</v>
      </c>
      <c r="AE3">
        <v>1</v>
      </c>
      <c r="AF3">
        <v>1</v>
      </c>
      <c r="AG3">
        <v>1</v>
      </c>
      <c r="AH3">
        <v>0</v>
      </c>
      <c r="AI3">
        <v>1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5</v>
      </c>
      <c r="AS3" s="10" t="str">
        <f t="shared" si="0"/>
        <v>Øksneholm</v>
      </c>
      <c r="AX3" s="23"/>
      <c r="AY3" s="23"/>
      <c r="AZ3" s="2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</v>
      </c>
      <c r="Z6">
        <v>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3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0</v>
      </c>
      <c r="AP16">
        <v>0</v>
      </c>
      <c r="AQ16">
        <v>0</v>
      </c>
      <c r="AR16">
        <f t="shared" si="1"/>
        <v>21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1</v>
      </c>
      <c r="AN18" s="18">
        <v>0</v>
      </c>
      <c r="AO18">
        <v>0</v>
      </c>
      <c r="AP18">
        <v>0</v>
      </c>
      <c r="AQ18">
        <v>0</v>
      </c>
      <c r="AR18">
        <f t="shared" si="1"/>
        <v>1</v>
      </c>
      <c r="AS18" s="10" t="str">
        <f t="shared" si="0"/>
        <v>Svaleø</v>
      </c>
      <c r="AX18" s="23"/>
      <c r="AY18" s="23"/>
      <c r="AZ18" s="2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1</v>
      </c>
      <c r="AN20" s="18">
        <v>0</v>
      </c>
      <c r="AO20">
        <v>0</v>
      </c>
      <c r="AP20">
        <v>0</v>
      </c>
      <c r="AQ20">
        <v>0</v>
      </c>
      <c r="AR20">
        <f t="shared" si="1"/>
        <v>1</v>
      </c>
      <c r="AS20" s="10" t="str">
        <f t="shared" si="0"/>
        <v>Hesteholmene</v>
      </c>
      <c r="AX20" s="23"/>
      <c r="AY20" s="23"/>
      <c r="AZ20" s="2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>
        <v>0</v>
      </c>
      <c r="AP24">
        <v>0</v>
      </c>
      <c r="AQ24">
        <v>0</v>
      </c>
      <c r="AR24">
        <f t="shared" si="1"/>
        <v>1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  <c r="BD26" s="4"/>
    </row>
    <row r="27" ht="12.75">
      <c r="AS27" s="3"/>
    </row>
    <row r="28" spans="1:45" ht="12.75">
      <c r="A28" t="s">
        <v>26</v>
      </c>
      <c r="B28">
        <f aca="true" t="shared" si="2" ref="B28:AE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1</v>
      </c>
      <c r="J28">
        <f t="shared" si="2"/>
        <v>0</v>
      </c>
      <c r="K28">
        <f t="shared" si="2"/>
        <v>0</v>
      </c>
      <c r="L28">
        <f t="shared" si="2"/>
        <v>0</v>
      </c>
      <c r="M28">
        <f t="shared" si="2"/>
        <v>0</v>
      </c>
      <c r="N28">
        <f t="shared" si="2"/>
        <v>0</v>
      </c>
      <c r="O28">
        <f t="shared" si="2"/>
        <v>0</v>
      </c>
      <c r="P28">
        <f t="shared" si="2"/>
        <v>0</v>
      </c>
      <c r="Q28">
        <f t="shared" si="2"/>
        <v>0</v>
      </c>
      <c r="R28">
        <f t="shared" si="2"/>
        <v>0</v>
      </c>
      <c r="S28">
        <f t="shared" si="2"/>
        <v>0</v>
      </c>
      <c r="T28">
        <f t="shared" si="2"/>
        <v>1</v>
      </c>
      <c r="U28">
        <f t="shared" si="2"/>
        <v>1</v>
      </c>
      <c r="V28" s="3">
        <f t="shared" si="2"/>
        <v>1</v>
      </c>
      <c r="W28">
        <f t="shared" si="2"/>
        <v>1</v>
      </c>
      <c r="X28">
        <f t="shared" si="2"/>
        <v>1</v>
      </c>
      <c r="Y28">
        <f t="shared" si="2"/>
        <v>2</v>
      </c>
      <c r="Z28">
        <f t="shared" si="2"/>
        <v>2</v>
      </c>
      <c r="AA28">
        <f t="shared" si="2"/>
        <v>1</v>
      </c>
      <c r="AB28">
        <f t="shared" si="2"/>
        <v>1</v>
      </c>
      <c r="AC28">
        <f t="shared" si="2"/>
        <v>1</v>
      </c>
      <c r="AD28">
        <f t="shared" si="2"/>
        <v>2</v>
      </c>
      <c r="AE28">
        <f t="shared" si="2"/>
        <v>2</v>
      </c>
      <c r="AF28">
        <f aca="true" t="shared" si="3" ref="AF28:AQ28">SUM(AF2:AF26)</f>
        <v>2</v>
      </c>
      <c r="AG28">
        <f t="shared" si="3"/>
        <v>2</v>
      </c>
      <c r="AH28">
        <f t="shared" si="3"/>
        <v>1</v>
      </c>
      <c r="AI28">
        <f t="shared" si="3"/>
        <v>3</v>
      </c>
      <c r="AJ28">
        <f t="shared" si="3"/>
        <v>1</v>
      </c>
      <c r="AK28">
        <f t="shared" si="3"/>
        <v>1</v>
      </c>
      <c r="AL28">
        <f t="shared" si="3"/>
        <v>1</v>
      </c>
      <c r="AM28">
        <f t="shared" si="3"/>
        <v>3</v>
      </c>
      <c r="AN28">
        <f t="shared" si="3"/>
        <v>1</v>
      </c>
      <c r="AO28">
        <f t="shared" si="3"/>
        <v>0</v>
      </c>
      <c r="AP28">
        <f t="shared" si="3"/>
        <v>0</v>
      </c>
      <c r="AQ28">
        <f t="shared" si="3"/>
        <v>0</v>
      </c>
      <c r="AR28">
        <f>SUM(B28:AQ28)</f>
        <v>32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  <row r="33" ht="12.75">
      <c r="AS3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C31"/>
  <sheetViews>
    <sheetView workbookViewId="0" topLeftCell="A1">
      <selection activeCell="AS1" sqref="AS1"/>
    </sheetView>
  </sheetViews>
  <sheetFormatPr defaultColWidth="9.140625" defaultRowHeight="12.75"/>
  <cols>
    <col min="1" max="1" width="7.8515625" style="0" customWidth="1"/>
    <col min="2" max="43" width="5.00390625" style="0" customWidth="1"/>
    <col min="44" max="44" width="4.8515625" style="0" customWidth="1"/>
    <col min="46" max="46" width="5.140625" style="0" customWidth="1"/>
    <col min="47" max="47" width="7.421875" style="0" customWidth="1"/>
    <col min="48" max="48" width="8.140625" style="0" customWidth="1"/>
    <col min="49" max="49" width="8.421875" style="0" customWidth="1"/>
  </cols>
  <sheetData>
    <row r="1" spans="1:55" ht="12.75">
      <c r="A1" s="4" t="s">
        <v>66</v>
      </c>
      <c r="B1">
        <v>1978</v>
      </c>
      <c r="C1">
        <v>1979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Y1">
        <v>2001</v>
      </c>
      <c r="Z1">
        <v>2002</v>
      </c>
      <c r="AA1">
        <v>2003</v>
      </c>
      <c r="AB1">
        <v>2004</v>
      </c>
      <c r="AC1">
        <v>2005</v>
      </c>
      <c r="AD1">
        <v>2006</v>
      </c>
      <c r="AE1">
        <v>2007</v>
      </c>
      <c r="AF1">
        <v>2008</v>
      </c>
      <c r="AG1">
        <v>2009</v>
      </c>
      <c r="AH1">
        <v>2010</v>
      </c>
      <c r="AI1">
        <v>2011</v>
      </c>
      <c r="AJ1">
        <v>2012</v>
      </c>
      <c r="AK1">
        <v>2013</v>
      </c>
      <c r="AL1">
        <v>2014</v>
      </c>
      <c r="AM1">
        <v>2015</v>
      </c>
      <c r="AN1">
        <v>2016</v>
      </c>
      <c r="AO1">
        <v>2017</v>
      </c>
      <c r="AP1">
        <v>2018</v>
      </c>
      <c r="AQ1">
        <v>2019</v>
      </c>
      <c r="AR1" s="4" t="s">
        <v>26</v>
      </c>
      <c r="AS1" s="10" t="str">
        <f aca="true" t="shared" si="0" ref="AS1:AS26">A1</f>
        <v>Husmår</v>
      </c>
      <c r="AT1" s="4"/>
      <c r="AU1" s="4"/>
      <c r="AV1" s="4"/>
      <c r="AW1" s="4"/>
      <c r="AX1" s="14"/>
      <c r="AY1" s="14"/>
      <c r="AZ1" s="24"/>
      <c r="BA1" s="4"/>
      <c r="BB1" s="4"/>
      <c r="BC1" s="4"/>
    </row>
    <row r="2" spans="1:52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</row>
    <row r="3" spans="1:52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0</v>
      </c>
      <c r="AS3" s="10" t="str">
        <f t="shared" si="0"/>
        <v>Øksneholm</v>
      </c>
      <c r="AX3" s="2"/>
      <c r="AY3" s="2"/>
      <c r="AZ3" s="14"/>
    </row>
    <row r="4" spans="1:52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</row>
    <row r="5" spans="1:52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</row>
    <row r="6" spans="1:52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1</v>
      </c>
      <c r="AS6" s="10" t="str">
        <f t="shared" si="0"/>
        <v>Kølholm</v>
      </c>
      <c r="AX6" s="2"/>
      <c r="AY6" s="2"/>
      <c r="AZ6" s="14"/>
    </row>
    <row r="7" spans="1:52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</row>
    <row r="8" spans="1:52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</row>
    <row r="9" spans="1:52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</row>
    <row r="10" spans="1:52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</row>
    <row r="11" spans="1:52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</row>
    <row r="12" spans="1:52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</row>
    <row r="13" spans="1:52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</row>
    <row r="14" spans="1:52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</row>
    <row r="15" spans="1:52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</row>
    <row r="16" spans="1:52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f t="shared" si="1"/>
        <v>0</v>
      </c>
      <c r="AS16" s="10" t="str">
        <f t="shared" si="0"/>
        <v>Eskilsø</v>
      </c>
      <c r="AX16" s="2"/>
      <c r="AY16" s="2"/>
      <c r="AZ16" s="14"/>
    </row>
    <row r="17" spans="1:52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</row>
    <row r="18" spans="1:52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</row>
    <row r="19" spans="1:52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</row>
    <row r="20" spans="1:52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</row>
    <row r="21" spans="1:52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</row>
    <row r="22" spans="1:52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</row>
    <row r="23" spans="1:52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</row>
    <row r="24" spans="1:52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X24" s="2"/>
      <c r="AY24" s="2"/>
      <c r="AZ24" s="14"/>
    </row>
    <row r="25" spans="1:52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</row>
    <row r="26" spans="1:52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</row>
    <row r="27" spans="22:45" ht="12.75">
      <c r="V27" s="2"/>
      <c r="W27" s="2"/>
      <c r="AS27" s="3"/>
    </row>
    <row r="28" spans="1:45" ht="12.75">
      <c r="A28" t="s">
        <v>26</v>
      </c>
      <c r="B28">
        <f aca="true" t="shared" si="2" ref="B28:AH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 t="shared" si="2"/>
        <v>0</v>
      </c>
      <c r="L28">
        <f t="shared" si="2"/>
        <v>0</v>
      </c>
      <c r="M28">
        <f t="shared" si="2"/>
        <v>0</v>
      </c>
      <c r="N28">
        <f t="shared" si="2"/>
        <v>0</v>
      </c>
      <c r="O28">
        <f t="shared" si="2"/>
        <v>0</v>
      </c>
      <c r="P28">
        <f t="shared" si="2"/>
        <v>1</v>
      </c>
      <c r="Q28">
        <f t="shared" si="2"/>
        <v>0</v>
      </c>
      <c r="R28">
        <f t="shared" si="2"/>
        <v>0</v>
      </c>
      <c r="S28">
        <f t="shared" si="2"/>
        <v>0</v>
      </c>
      <c r="T28">
        <f t="shared" si="2"/>
        <v>0</v>
      </c>
      <c r="U28">
        <f t="shared" si="2"/>
        <v>0</v>
      </c>
      <c r="V28" s="3">
        <f t="shared" si="2"/>
        <v>0</v>
      </c>
      <c r="W28">
        <f t="shared" si="2"/>
        <v>0</v>
      </c>
      <c r="X28">
        <f t="shared" si="2"/>
        <v>0</v>
      </c>
      <c r="Y28">
        <f t="shared" si="2"/>
        <v>0</v>
      </c>
      <c r="Z28">
        <f t="shared" si="2"/>
        <v>0</v>
      </c>
      <c r="AA28">
        <f t="shared" si="2"/>
        <v>0</v>
      </c>
      <c r="AB28">
        <f t="shared" si="2"/>
        <v>0</v>
      </c>
      <c r="AC28">
        <f t="shared" si="2"/>
        <v>0</v>
      </c>
      <c r="AD28">
        <f t="shared" si="2"/>
        <v>0</v>
      </c>
      <c r="AE28">
        <f t="shared" si="2"/>
        <v>0</v>
      </c>
      <c r="AF28">
        <f t="shared" si="2"/>
        <v>0</v>
      </c>
      <c r="AG28">
        <f t="shared" si="2"/>
        <v>0</v>
      </c>
      <c r="AH28">
        <f t="shared" si="2"/>
        <v>0</v>
      </c>
      <c r="AI28">
        <f aca="true" t="shared" si="3" ref="AI28:AQ28">SUM(AI2:AI26)</f>
        <v>0</v>
      </c>
      <c r="AJ28">
        <f t="shared" si="3"/>
        <v>0</v>
      </c>
      <c r="AK28">
        <f t="shared" si="3"/>
        <v>0</v>
      </c>
      <c r="AL28">
        <f t="shared" si="3"/>
        <v>0</v>
      </c>
      <c r="AM28">
        <f t="shared" si="3"/>
        <v>0</v>
      </c>
      <c r="AN28">
        <f t="shared" si="3"/>
        <v>0</v>
      </c>
      <c r="AO28">
        <f t="shared" si="3"/>
        <v>0</v>
      </c>
      <c r="AP28">
        <f t="shared" si="3"/>
        <v>0</v>
      </c>
      <c r="AQ28">
        <f t="shared" si="3"/>
        <v>0</v>
      </c>
      <c r="AR28">
        <f>SUM(B28:AQ28)</f>
        <v>1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S1" sqref="AS1"/>
    </sheetView>
  </sheetViews>
  <sheetFormatPr defaultColWidth="9.140625" defaultRowHeight="12.75"/>
  <cols>
    <col min="1" max="1" width="16.57421875" style="0" bestFit="1" customWidth="1"/>
    <col min="2" max="31" width="5.00390625" style="0" bestFit="1" customWidth="1"/>
    <col min="32" max="43" width="5.00390625" style="0" customWidth="1"/>
    <col min="44" max="44" width="4.8515625" style="0" bestFit="1" customWidth="1"/>
    <col min="45" max="45" width="18.8515625" style="0" bestFit="1" customWidth="1"/>
    <col min="46" max="46" width="4.421875" style="0" bestFit="1" customWidth="1"/>
    <col min="47" max="47" width="4.57421875" style="0" bestFit="1" customWidth="1"/>
    <col min="48" max="48" width="8.421875" style="0" customWidth="1"/>
    <col min="49" max="49" width="9.00390625" style="0" customWidth="1"/>
  </cols>
  <sheetData>
    <row r="1" spans="1:52" s="4" customFormat="1" ht="12.75">
      <c r="A1" s="4" t="s">
        <v>65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Lækat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0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4" t="str">
        <f t="shared" si="0"/>
        <v>Hyldeholm S</v>
      </c>
      <c r="AX8" s="2"/>
      <c r="AY8" s="2"/>
      <c r="AZ8" s="25"/>
      <c r="BB8" s="25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f t="shared" si="1"/>
        <v>0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1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  <c r="BD26" s="4"/>
    </row>
    <row r="27" spans="22:45" ht="12.75">
      <c r="V27" s="2"/>
      <c r="W27" s="2"/>
      <c r="AS27" s="3"/>
    </row>
    <row r="28" spans="1:45" ht="12.75">
      <c r="A28" t="s">
        <v>26</v>
      </c>
      <c r="B28">
        <f aca="true" t="shared" si="2" ref="B28:AH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 t="shared" si="2"/>
        <v>0</v>
      </c>
      <c r="L28">
        <f t="shared" si="2"/>
        <v>1</v>
      </c>
      <c r="M28">
        <f t="shared" si="2"/>
        <v>0</v>
      </c>
      <c r="N28">
        <f t="shared" si="2"/>
        <v>0</v>
      </c>
      <c r="O28">
        <f t="shared" si="2"/>
        <v>0</v>
      </c>
      <c r="P28">
        <f t="shared" si="2"/>
        <v>0</v>
      </c>
      <c r="Q28">
        <f t="shared" si="2"/>
        <v>0</v>
      </c>
      <c r="R28">
        <f t="shared" si="2"/>
        <v>0</v>
      </c>
      <c r="S28">
        <f t="shared" si="2"/>
        <v>0</v>
      </c>
      <c r="T28">
        <f t="shared" si="2"/>
        <v>0</v>
      </c>
      <c r="U28">
        <f t="shared" si="2"/>
        <v>0</v>
      </c>
      <c r="V28" s="3">
        <f t="shared" si="2"/>
        <v>0</v>
      </c>
      <c r="W28">
        <f t="shared" si="2"/>
        <v>0</v>
      </c>
      <c r="X28">
        <f t="shared" si="2"/>
        <v>0</v>
      </c>
      <c r="Y28">
        <f t="shared" si="2"/>
        <v>0</v>
      </c>
      <c r="Z28">
        <f t="shared" si="2"/>
        <v>0</v>
      </c>
      <c r="AA28">
        <f t="shared" si="2"/>
        <v>0</v>
      </c>
      <c r="AB28">
        <f t="shared" si="2"/>
        <v>0</v>
      </c>
      <c r="AC28">
        <f t="shared" si="2"/>
        <v>0</v>
      </c>
      <c r="AD28">
        <f t="shared" si="2"/>
        <v>0</v>
      </c>
      <c r="AE28">
        <f t="shared" si="2"/>
        <v>0</v>
      </c>
      <c r="AF28">
        <f t="shared" si="2"/>
        <v>0</v>
      </c>
      <c r="AG28">
        <f t="shared" si="2"/>
        <v>0</v>
      </c>
      <c r="AH28">
        <f t="shared" si="2"/>
        <v>0</v>
      </c>
      <c r="AI28">
        <f aca="true" t="shared" si="3" ref="AI28:AQ28">SUM(AI2:AI26)</f>
        <v>0</v>
      </c>
      <c r="AJ28">
        <f t="shared" si="3"/>
        <v>0</v>
      </c>
      <c r="AK28">
        <f t="shared" si="3"/>
        <v>0</v>
      </c>
      <c r="AL28">
        <f t="shared" si="3"/>
        <v>0</v>
      </c>
      <c r="AM28">
        <f t="shared" si="3"/>
        <v>0</v>
      </c>
      <c r="AN28">
        <f t="shared" si="3"/>
        <v>0</v>
      </c>
      <c r="AO28">
        <f t="shared" si="3"/>
        <v>0</v>
      </c>
      <c r="AP28">
        <f t="shared" si="3"/>
        <v>0</v>
      </c>
      <c r="AQ28">
        <f t="shared" si="3"/>
        <v>0</v>
      </c>
      <c r="AR28">
        <f>SUM(B28:AQ28)</f>
        <v>1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5" ht="12.75">
      <c r="AR30" s="1"/>
      <c r="AS30" s="7"/>
      <c r="AT30" s="4"/>
      <c r="AU30" s="4"/>
      <c r="AV30" s="4"/>
      <c r="AW30" s="4"/>
      <c r="AX30" s="14"/>
      <c r="AY30" s="14"/>
      <c r="AZ30" s="24"/>
      <c r="BA30" s="4"/>
      <c r="BB30" s="4"/>
      <c r="BC30" s="4"/>
    </row>
    <row r="31" spans="1:52" ht="12.75">
      <c r="A31" s="5"/>
      <c r="AR31" s="1"/>
      <c r="AS31" s="12"/>
      <c r="AX31" s="2"/>
      <c r="AY31" s="2"/>
      <c r="AZ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B12" sqref="B12:F15"/>
    </sheetView>
  </sheetViews>
  <sheetFormatPr defaultColWidth="9.140625" defaultRowHeight="12.75"/>
  <cols>
    <col min="1" max="1" width="16.28125" style="0" customWidth="1"/>
    <col min="2" max="2" width="4.8515625" style="0" customWidth="1"/>
    <col min="3" max="3" width="5.00390625" style="0" customWidth="1"/>
    <col min="4" max="4" width="4.7109375" style="0" customWidth="1"/>
    <col min="5" max="5" width="4.8515625" style="0" customWidth="1"/>
    <col min="6" max="9" width="4.7109375" style="0" customWidth="1"/>
    <col min="10" max="11" width="4.8515625" style="0" customWidth="1"/>
    <col min="12" max="12" width="4.7109375" style="0" customWidth="1"/>
    <col min="13" max="14" width="4.8515625" style="0" customWidth="1"/>
    <col min="15" max="15" width="4.7109375" style="0" customWidth="1"/>
    <col min="16" max="16" width="5.00390625" style="0" customWidth="1"/>
    <col min="17" max="18" width="4.8515625" style="0" customWidth="1"/>
    <col min="19" max="19" width="4.7109375" style="0" customWidth="1"/>
    <col min="20" max="20" width="5.00390625" style="0" customWidth="1"/>
    <col min="21" max="21" width="4.7109375" style="0" customWidth="1"/>
    <col min="22" max="22" width="5.28125" style="0" customWidth="1"/>
    <col min="23" max="24" width="4.8515625" style="0" customWidth="1"/>
    <col min="25" max="43" width="4.7109375" style="0" customWidth="1"/>
    <col min="44" max="44" width="5.140625" style="0" customWidth="1"/>
    <col min="45" max="45" width="18.28125" style="0" customWidth="1"/>
    <col min="46" max="46" width="6.28125" style="0" customWidth="1"/>
    <col min="47" max="47" width="4.7109375" style="0" customWidth="1"/>
  </cols>
  <sheetData>
    <row r="1" spans="1:51" s="4" customFormat="1" ht="12.75">
      <c r="A1" s="4" t="s">
        <v>37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14">
        <v>2003</v>
      </c>
      <c r="AB1" s="14">
        <v>2004</v>
      </c>
      <c r="AC1" s="14">
        <v>2005</v>
      </c>
      <c r="AD1" s="1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14">
        <v>2018</v>
      </c>
      <c r="AQ1" s="4">
        <v>2019</v>
      </c>
      <c r="AR1" s="4" t="s">
        <v>26</v>
      </c>
      <c r="AS1" s="10" t="str">
        <f aca="true" t="shared" si="0" ref="AS1:AS26">A1</f>
        <v>Rotte</v>
      </c>
      <c r="AX1" s="14"/>
      <c r="AY1" s="1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1</v>
      </c>
      <c r="AO3">
        <v>0</v>
      </c>
      <c r="AQ3">
        <v>1</v>
      </c>
      <c r="AR3">
        <f aca="true" t="shared" si="1" ref="AR3:AR26">SUM(B3:AQ3)</f>
        <v>2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3</v>
      </c>
      <c r="N6">
        <v>0</v>
      </c>
      <c r="O6">
        <v>0</v>
      </c>
      <c r="P6">
        <v>0</v>
      </c>
      <c r="Q6">
        <v>0</v>
      </c>
      <c r="R6">
        <v>1</v>
      </c>
      <c r="S6">
        <v>3</v>
      </c>
      <c r="T6">
        <v>0</v>
      </c>
      <c r="U6">
        <v>1</v>
      </c>
      <c r="V6" s="3">
        <v>1</v>
      </c>
      <c r="W6">
        <v>3</v>
      </c>
      <c r="X6">
        <v>3</v>
      </c>
      <c r="Y6">
        <v>1</v>
      </c>
      <c r="Z6">
        <v>1</v>
      </c>
      <c r="AE6">
        <v>3</v>
      </c>
      <c r="AF6">
        <v>3</v>
      </c>
      <c r="AG6">
        <v>3</v>
      </c>
      <c r="AH6">
        <v>3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Q6">
        <v>1</v>
      </c>
      <c r="AR6">
        <f t="shared" si="1"/>
        <v>32</v>
      </c>
      <c r="AS6" s="10" t="str">
        <f t="shared" si="0"/>
        <v>Kølholm</v>
      </c>
      <c r="AX6" s="23"/>
      <c r="AY6" s="23"/>
      <c r="AZ6" s="2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>
        <v>0</v>
      </c>
      <c r="AM7">
        <v>0</v>
      </c>
      <c r="AN7">
        <v>0</v>
      </c>
      <c r="AO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E8">
        <v>1</v>
      </c>
      <c r="AF8">
        <v>1</v>
      </c>
      <c r="AG8">
        <v>2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Q8">
        <v>0</v>
      </c>
      <c r="AR8">
        <f t="shared" si="1"/>
        <v>5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2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Q10">
        <v>1</v>
      </c>
      <c r="AR10">
        <f t="shared" si="1"/>
        <v>3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Q11">
        <v>0</v>
      </c>
      <c r="AR11">
        <f t="shared" si="1"/>
        <v>1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E12">
        <v>0</v>
      </c>
      <c r="AF12">
        <v>0</v>
      </c>
      <c r="AG12">
        <v>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Q12">
        <v>0</v>
      </c>
      <c r="AR12">
        <f t="shared" si="1"/>
        <v>1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</v>
      </c>
      <c r="O13">
        <v>0</v>
      </c>
      <c r="P13">
        <v>2</v>
      </c>
      <c r="Q13">
        <v>2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E13">
        <v>0</v>
      </c>
      <c r="AF13">
        <v>1</v>
      </c>
      <c r="AG13">
        <v>2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Q13">
        <v>0</v>
      </c>
      <c r="AR13">
        <f t="shared" si="1"/>
        <v>9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2</v>
      </c>
      <c r="O14">
        <v>0</v>
      </c>
      <c r="P14">
        <v>2</v>
      </c>
      <c r="Q14">
        <v>2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E14">
        <v>0</v>
      </c>
      <c r="AF14">
        <v>1</v>
      </c>
      <c r="AG14">
        <v>1</v>
      </c>
      <c r="AH14">
        <v>1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Q14">
        <v>0</v>
      </c>
      <c r="AR14">
        <f t="shared" si="1"/>
        <v>9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 s="3">
        <v>1</v>
      </c>
      <c r="W16">
        <v>1</v>
      </c>
      <c r="X16">
        <v>0</v>
      </c>
      <c r="Y16">
        <v>0</v>
      </c>
      <c r="Z16">
        <v>0</v>
      </c>
      <c r="AA16" s="16"/>
      <c r="AB16" s="16"/>
      <c r="AC16" s="16"/>
      <c r="AD16" s="16"/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Q16">
        <v>1</v>
      </c>
      <c r="AR16">
        <f t="shared" si="1"/>
        <v>4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E19">
        <v>0</v>
      </c>
      <c r="AF19">
        <v>0</v>
      </c>
      <c r="AG19">
        <v>0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Q19">
        <v>0</v>
      </c>
      <c r="AR19">
        <f t="shared" si="1"/>
        <v>1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Q21">
        <v>1</v>
      </c>
      <c r="AR21">
        <f t="shared" si="1"/>
        <v>5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3</v>
      </c>
      <c r="X24">
        <v>3</v>
      </c>
      <c r="Y24">
        <v>3</v>
      </c>
      <c r="Z24">
        <v>0</v>
      </c>
      <c r="AE24">
        <v>0</v>
      </c>
      <c r="AF24">
        <v>3</v>
      </c>
      <c r="AG24">
        <v>3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Q24">
        <v>0</v>
      </c>
      <c r="AR24">
        <f t="shared" si="1"/>
        <v>17</v>
      </c>
      <c r="AS24" s="10" t="str">
        <f t="shared" si="0"/>
        <v>Langholm L</v>
      </c>
      <c r="AX24" s="23"/>
      <c r="AY24" s="23"/>
      <c r="AZ24" s="2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3</v>
      </c>
      <c r="N25">
        <v>1</v>
      </c>
      <c r="O25">
        <v>0</v>
      </c>
      <c r="P25">
        <v>0</v>
      </c>
      <c r="Q25">
        <v>3</v>
      </c>
      <c r="R25">
        <v>1</v>
      </c>
      <c r="S25">
        <v>2</v>
      </c>
      <c r="T25">
        <v>2</v>
      </c>
      <c r="U25">
        <v>1</v>
      </c>
      <c r="V25" s="3">
        <v>0</v>
      </c>
      <c r="W25">
        <v>3</v>
      </c>
      <c r="X25">
        <v>3</v>
      </c>
      <c r="Y25">
        <v>3</v>
      </c>
      <c r="Z25">
        <v>0</v>
      </c>
      <c r="AE25">
        <v>0</v>
      </c>
      <c r="AF25">
        <v>0</v>
      </c>
      <c r="AG25">
        <v>3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Q25">
        <v>0</v>
      </c>
      <c r="AR25">
        <f t="shared" si="1"/>
        <v>25</v>
      </c>
      <c r="AS25" s="10" t="str">
        <f t="shared" si="0"/>
        <v>Hyldeholm L</v>
      </c>
      <c r="AX25" s="23"/>
      <c r="AY25" s="23"/>
      <c r="AZ25" s="2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2</v>
      </c>
      <c r="P26">
        <v>0</v>
      </c>
      <c r="Q26">
        <v>1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</v>
      </c>
      <c r="Y26">
        <v>1</v>
      </c>
      <c r="AE26">
        <v>0</v>
      </c>
      <c r="AF26">
        <v>0</v>
      </c>
      <c r="AG26">
        <v>1</v>
      </c>
      <c r="AH26">
        <v>1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Q26">
        <v>0</v>
      </c>
      <c r="AR26">
        <f t="shared" si="1"/>
        <v>8</v>
      </c>
      <c r="AS26" s="10" t="str">
        <f t="shared" si="0"/>
        <v>Skovholmene</v>
      </c>
      <c r="AX26" s="23"/>
      <c r="AY26" s="23"/>
      <c r="AZ26" s="24"/>
      <c r="BD26" s="4"/>
    </row>
    <row r="27" spans="22:45" ht="12.75">
      <c r="V27" s="2"/>
      <c r="W27" s="2"/>
      <c r="AS27" s="3"/>
    </row>
    <row r="28" spans="1:45" ht="12.75">
      <c r="A28" t="s">
        <v>26</v>
      </c>
      <c r="B28">
        <f aca="true" t="shared" si="2" ref="B28:W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 t="shared" si="2"/>
        <v>1</v>
      </c>
      <c r="L28">
        <f t="shared" si="2"/>
        <v>1</v>
      </c>
      <c r="M28">
        <f t="shared" si="2"/>
        <v>11</v>
      </c>
      <c r="N28">
        <f t="shared" si="2"/>
        <v>5</v>
      </c>
      <c r="O28">
        <f t="shared" si="2"/>
        <v>2</v>
      </c>
      <c r="P28">
        <f t="shared" si="2"/>
        <v>4</v>
      </c>
      <c r="Q28">
        <f t="shared" si="2"/>
        <v>11</v>
      </c>
      <c r="R28">
        <f t="shared" si="2"/>
        <v>2</v>
      </c>
      <c r="S28">
        <f t="shared" si="2"/>
        <v>5</v>
      </c>
      <c r="T28">
        <f t="shared" si="2"/>
        <v>4</v>
      </c>
      <c r="U28">
        <f t="shared" si="2"/>
        <v>2</v>
      </c>
      <c r="V28" s="3">
        <f t="shared" si="2"/>
        <v>2</v>
      </c>
      <c r="W28">
        <f t="shared" si="2"/>
        <v>10</v>
      </c>
      <c r="X28">
        <f aca="true" t="shared" si="3" ref="X28:AE28">SUM(X2:X26)</f>
        <v>10</v>
      </c>
      <c r="Y28">
        <f t="shared" si="3"/>
        <v>8</v>
      </c>
      <c r="Z28">
        <f t="shared" si="3"/>
        <v>1</v>
      </c>
      <c r="AA28">
        <f t="shared" si="3"/>
        <v>0</v>
      </c>
      <c r="AB28">
        <f t="shared" si="3"/>
        <v>0</v>
      </c>
      <c r="AC28">
        <f t="shared" si="3"/>
        <v>0</v>
      </c>
      <c r="AD28">
        <f t="shared" si="3"/>
        <v>0</v>
      </c>
      <c r="AE28">
        <f t="shared" si="3"/>
        <v>4</v>
      </c>
      <c r="AF28">
        <f aca="true" t="shared" si="4" ref="AF28:AQ28">SUM(AF2:AF26)</f>
        <v>9</v>
      </c>
      <c r="AG28">
        <f t="shared" si="4"/>
        <v>16</v>
      </c>
      <c r="AH28">
        <f t="shared" si="4"/>
        <v>6</v>
      </c>
      <c r="AI28">
        <f t="shared" si="4"/>
        <v>1</v>
      </c>
      <c r="AJ28">
        <f t="shared" si="4"/>
        <v>0</v>
      </c>
      <c r="AK28">
        <f t="shared" si="4"/>
        <v>0</v>
      </c>
      <c r="AL28">
        <f t="shared" si="4"/>
        <v>0</v>
      </c>
      <c r="AM28">
        <f t="shared" si="4"/>
        <v>0</v>
      </c>
      <c r="AN28">
        <f t="shared" si="4"/>
        <v>2</v>
      </c>
      <c r="AO28">
        <f t="shared" si="4"/>
        <v>0</v>
      </c>
      <c r="AP28">
        <f t="shared" si="4"/>
        <v>0</v>
      </c>
      <c r="AQ28">
        <f t="shared" si="4"/>
        <v>5</v>
      </c>
      <c r="AR28">
        <f>SUM(B28:AQ28)</f>
        <v>122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2"/>
  <sheetViews>
    <sheetView workbookViewId="0" topLeftCell="A1">
      <selection activeCell="J27" sqref="J27"/>
    </sheetView>
  </sheetViews>
  <sheetFormatPr defaultColWidth="9.140625" defaultRowHeight="12.75"/>
  <cols>
    <col min="1" max="1" width="16.00390625" style="0" customWidth="1"/>
    <col min="2" max="44" width="4.8515625" style="0" customWidth="1"/>
    <col min="45" max="45" width="18.00390625" style="0" customWidth="1"/>
    <col min="46" max="46" width="4.8515625" style="0" customWidth="1"/>
    <col min="47" max="47" width="7.421875" style="0" customWidth="1"/>
    <col min="48" max="48" width="8.421875" style="0" customWidth="1"/>
    <col min="49" max="49" width="8.28125" style="0" customWidth="1"/>
    <col min="50" max="50" width="8.8515625" style="0" customWidth="1"/>
    <col min="51" max="51" width="8.57421875" style="0" customWidth="1"/>
    <col min="52" max="52" width="7.28125" style="0" customWidth="1"/>
    <col min="53" max="53" width="7.140625" style="0" customWidth="1"/>
    <col min="54" max="54" width="6.57421875" style="0" customWidth="1"/>
    <col min="55" max="55" width="6.00390625" style="0" customWidth="1"/>
    <col min="56" max="16384" width="4.8515625" style="0" customWidth="1"/>
  </cols>
  <sheetData>
    <row r="1" spans="1:52" s="4" customFormat="1" ht="12.75">
      <c r="A1" s="10" t="s">
        <v>63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10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Fiskehejre</v>
      </c>
      <c r="AX1" s="14"/>
      <c r="AY1" s="14"/>
      <c r="AZ1" s="24"/>
    </row>
    <row r="2" spans="1:52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</row>
    <row r="3" spans="1:52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f aca="true" t="shared" si="1" ref="AR3:AR26">SUM(B3:AQ3)</f>
        <v>0</v>
      </c>
      <c r="AS3" s="10" t="str">
        <f t="shared" si="0"/>
        <v>Øksneholm</v>
      </c>
      <c r="AX3" s="2"/>
      <c r="AY3" s="2"/>
      <c r="AZ3" s="14"/>
    </row>
    <row r="4" spans="1:52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</row>
    <row r="5" spans="1:52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</row>
    <row r="6" spans="1:52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0</v>
      </c>
      <c r="AS6" s="10" t="str">
        <f t="shared" si="0"/>
        <v>Kølholm</v>
      </c>
      <c r="AX6" s="2"/>
      <c r="AY6" s="2"/>
      <c r="AZ6" s="14"/>
    </row>
    <row r="7" spans="1:52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</row>
    <row r="8" spans="1:52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</row>
    <row r="9" spans="1:52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</row>
    <row r="10" spans="1:52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0</v>
      </c>
      <c r="AS10" s="10" t="str">
        <f t="shared" si="0"/>
        <v>Lilleø</v>
      </c>
      <c r="AX10" s="2"/>
      <c r="AY10" s="2"/>
      <c r="AZ10" s="14"/>
    </row>
    <row r="11" spans="1:52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</row>
    <row r="12" spans="1:52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0</v>
      </c>
      <c r="AS12" s="10" t="str">
        <f t="shared" si="0"/>
        <v>Flængholm</v>
      </c>
      <c r="AX12" s="2"/>
      <c r="AY12" s="2"/>
      <c r="AZ12" s="14"/>
    </row>
    <row r="13" spans="1:52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</row>
    <row r="14" spans="1:52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0</v>
      </c>
      <c r="AS14" s="10" t="str">
        <f t="shared" si="0"/>
        <v>Tobaksholm</v>
      </c>
      <c r="AX14" s="2"/>
      <c r="AY14" s="2"/>
      <c r="AZ14" s="14"/>
    </row>
    <row r="15" spans="1:52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0</v>
      </c>
      <c r="AS15" s="10" t="str">
        <f t="shared" si="0"/>
        <v>Våddragerholmene</v>
      </c>
      <c r="AX15" s="2"/>
      <c r="AY15" s="2"/>
      <c r="AZ15" s="14"/>
    </row>
    <row r="16" spans="1:52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f t="shared" si="1"/>
        <v>0</v>
      </c>
      <c r="AS16" s="10" t="str">
        <f t="shared" si="0"/>
        <v>Eskilsø</v>
      </c>
      <c r="AX16" s="2"/>
      <c r="AY16" s="2"/>
      <c r="AZ16" s="14"/>
    </row>
    <row r="17" spans="1:52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</row>
    <row r="18" spans="1:52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0</v>
      </c>
      <c r="AS18" s="10" t="str">
        <f t="shared" si="0"/>
        <v>Svaleø</v>
      </c>
      <c r="AX18" s="2"/>
      <c r="AY18" s="2"/>
      <c r="AZ18" s="14"/>
    </row>
    <row r="19" spans="1:52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0</v>
      </c>
      <c r="AS19" s="10" t="str">
        <f t="shared" si="0"/>
        <v>Elleore</v>
      </c>
      <c r="AX19" s="2"/>
      <c r="AY19" s="2"/>
      <c r="AZ19" s="14"/>
    </row>
    <row r="20" spans="1:52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</row>
    <row r="21" spans="1:52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0</v>
      </c>
      <c r="AS21" s="10" t="str">
        <f t="shared" si="0"/>
        <v>Ringøen</v>
      </c>
      <c r="AX21" s="2"/>
      <c r="AY21" s="2"/>
      <c r="AZ21" s="14"/>
    </row>
    <row r="22" spans="1:52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</row>
    <row r="23" spans="1:52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</row>
    <row r="24" spans="1:52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f t="shared" si="1"/>
        <v>0</v>
      </c>
      <c r="AS24" s="10" t="str">
        <f t="shared" si="0"/>
        <v>Langholm L</v>
      </c>
      <c r="AX24" s="2"/>
      <c r="AY24" s="2"/>
      <c r="AZ24" s="14"/>
    </row>
    <row r="25" spans="1:52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f t="shared" si="1"/>
        <v>0</v>
      </c>
      <c r="AS25" s="10" t="str">
        <f t="shared" si="0"/>
        <v>Hyldeholm L</v>
      </c>
      <c r="AX25" s="2"/>
      <c r="AY25" s="2"/>
      <c r="AZ25" s="14"/>
    </row>
    <row r="26" spans="1:52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 s="9">
        <v>0</v>
      </c>
      <c r="AQ26" s="9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</row>
    <row r="27" spans="1:52" ht="12.75">
      <c r="A27" t="s">
        <v>61</v>
      </c>
      <c r="J27">
        <v>140</v>
      </c>
      <c r="K27">
        <v>120</v>
      </c>
      <c r="L27">
        <v>60</v>
      </c>
      <c r="M27">
        <v>260</v>
      </c>
      <c r="N27">
        <v>297</v>
      </c>
      <c r="O27">
        <v>184</v>
      </c>
      <c r="P27">
        <v>148</v>
      </c>
      <c r="Q27">
        <v>150</v>
      </c>
      <c r="R27">
        <v>125</v>
      </c>
      <c r="S27">
        <v>130</v>
      </c>
      <c r="T27">
        <v>90</v>
      </c>
      <c r="U27">
        <v>85</v>
      </c>
      <c r="V27">
        <v>70</v>
      </c>
      <c r="W27">
        <v>70</v>
      </c>
      <c r="X27">
        <v>59</v>
      </c>
      <c r="Y27">
        <v>44</v>
      </c>
      <c r="Z27">
        <v>53</v>
      </c>
      <c r="AA27">
        <v>49</v>
      </c>
      <c r="AB27">
        <v>39</v>
      </c>
      <c r="AC27">
        <v>43</v>
      </c>
      <c r="AD27">
        <v>33</v>
      </c>
      <c r="AE27">
        <v>38</v>
      </c>
      <c r="AF27">
        <v>28</v>
      </c>
      <c r="AG27" s="2" t="s">
        <v>103</v>
      </c>
      <c r="AH27" s="2" t="s">
        <v>103</v>
      </c>
      <c r="AI27" s="2" t="s">
        <v>103</v>
      </c>
      <c r="AJ27" s="2" t="s">
        <v>103</v>
      </c>
      <c r="AK27" s="2" t="s">
        <v>103</v>
      </c>
      <c r="AL27" s="2" t="s">
        <v>103</v>
      </c>
      <c r="AM27" s="2" t="s">
        <v>103</v>
      </c>
      <c r="AN27" s="2" t="s">
        <v>103</v>
      </c>
      <c r="AO27" s="2" t="s">
        <v>103</v>
      </c>
      <c r="AP27" s="2" t="s">
        <v>103</v>
      </c>
      <c r="AQ27" s="2" t="s">
        <v>103</v>
      </c>
      <c r="AR27">
        <f>SUM(B27:AQ27)</f>
        <v>2315</v>
      </c>
      <c r="AS27" s="10" t="str">
        <f>A27</f>
        <v>Bognæs Storskov</v>
      </c>
      <c r="AX27" s="2"/>
      <c r="AY27" s="2"/>
      <c r="AZ27" s="14"/>
    </row>
    <row r="28" spans="1:52" ht="12.75">
      <c r="A28" s="4"/>
      <c r="AS28" s="10"/>
      <c r="AX28" s="2"/>
      <c r="AZ28" s="14"/>
    </row>
    <row r="29" spans="1:45" ht="12.75">
      <c r="A29" s="4"/>
      <c r="V29" s="3"/>
      <c r="W29" s="2"/>
      <c r="AS29" s="3"/>
    </row>
    <row r="30" spans="1:50" ht="12.75">
      <c r="A30" s="4" t="s">
        <v>26</v>
      </c>
      <c r="B30">
        <f aca="true" t="shared" si="2" ref="B30:AE30">SUM(B2:B27)</f>
        <v>0</v>
      </c>
      <c r="C30">
        <f t="shared" si="2"/>
        <v>0</v>
      </c>
      <c r="D30">
        <f t="shared" si="2"/>
        <v>0</v>
      </c>
      <c r="E30">
        <f t="shared" si="2"/>
        <v>0</v>
      </c>
      <c r="F30">
        <f t="shared" si="2"/>
        <v>0</v>
      </c>
      <c r="G30">
        <f t="shared" si="2"/>
        <v>0</v>
      </c>
      <c r="H30">
        <f t="shared" si="2"/>
        <v>0</v>
      </c>
      <c r="I30">
        <f t="shared" si="2"/>
        <v>0</v>
      </c>
      <c r="J30">
        <f t="shared" si="2"/>
        <v>140</v>
      </c>
      <c r="K30">
        <f t="shared" si="2"/>
        <v>120</v>
      </c>
      <c r="L30">
        <f t="shared" si="2"/>
        <v>60</v>
      </c>
      <c r="M30">
        <f t="shared" si="2"/>
        <v>260</v>
      </c>
      <c r="N30">
        <f t="shared" si="2"/>
        <v>297</v>
      </c>
      <c r="O30">
        <f t="shared" si="2"/>
        <v>184</v>
      </c>
      <c r="P30">
        <f t="shared" si="2"/>
        <v>148</v>
      </c>
      <c r="Q30">
        <f t="shared" si="2"/>
        <v>150</v>
      </c>
      <c r="R30">
        <f t="shared" si="2"/>
        <v>125</v>
      </c>
      <c r="S30">
        <f t="shared" si="2"/>
        <v>130</v>
      </c>
      <c r="T30">
        <f t="shared" si="2"/>
        <v>90</v>
      </c>
      <c r="U30">
        <f t="shared" si="2"/>
        <v>85</v>
      </c>
      <c r="V30" s="3">
        <f t="shared" si="2"/>
        <v>70</v>
      </c>
      <c r="W30">
        <f t="shared" si="2"/>
        <v>70</v>
      </c>
      <c r="X30">
        <f t="shared" si="2"/>
        <v>59</v>
      </c>
      <c r="Y30">
        <f t="shared" si="2"/>
        <v>44</v>
      </c>
      <c r="Z30">
        <f t="shared" si="2"/>
        <v>53</v>
      </c>
      <c r="AA30">
        <f t="shared" si="2"/>
        <v>49</v>
      </c>
      <c r="AB30">
        <f t="shared" si="2"/>
        <v>39</v>
      </c>
      <c r="AC30">
        <f t="shared" si="2"/>
        <v>43</v>
      </c>
      <c r="AD30">
        <f>SUM(AD2:AD27)</f>
        <v>33</v>
      </c>
      <c r="AE30">
        <f t="shared" si="2"/>
        <v>38</v>
      </c>
      <c r="AF30">
        <f aca="true" t="shared" si="3" ref="AF30:AK30">SUM(AF2:AF27)</f>
        <v>28</v>
      </c>
      <c r="AG30">
        <f t="shared" si="3"/>
        <v>0</v>
      </c>
      <c r="AH30">
        <f t="shared" si="3"/>
        <v>0</v>
      </c>
      <c r="AI30">
        <f t="shared" si="3"/>
        <v>0</v>
      </c>
      <c r="AJ30">
        <f t="shared" si="3"/>
        <v>0</v>
      </c>
      <c r="AK30">
        <f t="shared" si="3"/>
        <v>0</v>
      </c>
      <c r="AL30">
        <f aca="true" t="shared" si="4" ref="AL30:AQ30">SUM(AL2:AL27)</f>
        <v>0</v>
      </c>
      <c r="AM30">
        <f t="shared" si="4"/>
        <v>0</v>
      </c>
      <c r="AN30">
        <f t="shared" si="4"/>
        <v>0</v>
      </c>
      <c r="AO30">
        <f t="shared" si="4"/>
        <v>0</v>
      </c>
      <c r="AP30">
        <f t="shared" si="4"/>
        <v>0</v>
      </c>
      <c r="AQ30">
        <f t="shared" si="4"/>
        <v>0</v>
      </c>
      <c r="AR30">
        <f>SUM(B30:AQ30)</f>
        <v>2315</v>
      </c>
      <c r="AS30" s="6"/>
      <c r="AU30" s="9"/>
      <c r="AV30" s="20"/>
      <c r="AW30" s="20"/>
      <c r="AX30" s="9"/>
    </row>
    <row r="31" spans="44:50" ht="12.75">
      <c r="AR31" s="1"/>
      <c r="AS31" s="7"/>
      <c r="AT31" s="1"/>
      <c r="AU31" s="9"/>
      <c r="AV31" s="20"/>
      <c r="AW31" s="20"/>
      <c r="AX31" s="9"/>
    </row>
    <row r="32" spans="44:50" ht="12.75">
      <c r="AR32" s="1"/>
      <c r="AS32" s="12"/>
      <c r="AT32" s="1"/>
      <c r="AU32" s="9"/>
      <c r="AV32" s="20"/>
      <c r="AW32" s="20"/>
      <c r="AX3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1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4" width="4.8515625" style="0" customWidth="1"/>
    <col min="5" max="9" width="5.00390625" style="0" customWidth="1"/>
    <col min="10" max="10" width="4.7109375" style="0" customWidth="1"/>
    <col min="11" max="11" width="5.00390625" style="0" customWidth="1"/>
    <col min="12" max="12" width="4.7109375" style="0" customWidth="1"/>
    <col min="13" max="13" width="4.8515625" style="0" customWidth="1"/>
    <col min="14" max="14" width="5.140625" style="0" customWidth="1"/>
    <col min="15" max="15" width="4.7109375" style="0" customWidth="1"/>
    <col min="16" max="16" width="4.8515625" style="0" customWidth="1"/>
    <col min="17" max="18" width="4.7109375" style="0" customWidth="1"/>
    <col min="19" max="20" width="5.00390625" style="0" customWidth="1"/>
    <col min="21" max="21" width="4.7109375" style="0" customWidth="1"/>
    <col min="22" max="23" width="4.8515625" style="0" customWidth="1"/>
    <col min="24" max="28" width="4.7109375" style="0" customWidth="1"/>
    <col min="29" max="29" width="5.421875" style="0" customWidth="1"/>
    <col min="30" max="43" width="4.7109375" style="0" customWidth="1"/>
    <col min="44" max="44" width="6.140625" style="0" customWidth="1"/>
    <col min="45" max="45" width="18.140625" style="0" customWidth="1"/>
    <col min="46" max="46" width="4.7109375" style="0" customWidth="1"/>
    <col min="51" max="51" width="14.57421875" style="0" customWidth="1"/>
    <col min="52" max="52" width="12.57421875" style="0" customWidth="1"/>
  </cols>
  <sheetData>
    <row r="1" spans="1:52" s="4" customFormat="1" ht="12.75">
      <c r="A1" s="4" t="s">
        <v>0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Knopsvane</v>
      </c>
      <c r="AX1" s="14"/>
      <c r="AY1" s="14"/>
      <c r="AZ1" s="24"/>
    </row>
    <row r="2" spans="1:52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1</v>
      </c>
      <c r="AS2" s="10" t="str">
        <f t="shared" si="0"/>
        <v>Stenø N</v>
      </c>
      <c r="AX2" s="2"/>
      <c r="AY2" s="2"/>
      <c r="AZ2" s="14"/>
    </row>
    <row r="3" spans="1:52" ht="12.75">
      <c r="A3" t="s">
        <v>2</v>
      </c>
      <c r="B3">
        <v>1</v>
      </c>
      <c r="C3">
        <v>2</v>
      </c>
      <c r="D3">
        <v>2</v>
      </c>
      <c r="E3">
        <v>3</v>
      </c>
      <c r="F3">
        <v>10</v>
      </c>
      <c r="G3">
        <v>8</v>
      </c>
      <c r="H3">
        <v>7</v>
      </c>
      <c r="I3">
        <v>9</v>
      </c>
      <c r="J3">
        <v>25</v>
      </c>
      <c r="K3">
        <v>35</v>
      </c>
      <c r="L3">
        <v>41</v>
      </c>
      <c r="M3">
        <v>37</v>
      </c>
      <c r="N3">
        <v>30</v>
      </c>
      <c r="O3">
        <v>36</v>
      </c>
      <c r="P3">
        <v>46</v>
      </c>
      <c r="Q3">
        <v>43</v>
      </c>
      <c r="R3">
        <v>42</v>
      </c>
      <c r="S3">
        <v>39</v>
      </c>
      <c r="T3">
        <v>11</v>
      </c>
      <c r="U3">
        <v>28</v>
      </c>
      <c r="V3" s="3">
        <v>57</v>
      </c>
      <c r="W3">
        <v>52</v>
      </c>
      <c r="X3">
        <v>48</v>
      </c>
      <c r="Y3">
        <v>48</v>
      </c>
      <c r="Z3">
        <v>36</v>
      </c>
      <c r="AA3" s="27">
        <v>37</v>
      </c>
      <c r="AB3" s="27">
        <v>20</v>
      </c>
      <c r="AC3" s="27">
        <v>13</v>
      </c>
      <c r="AD3" s="27">
        <v>18</v>
      </c>
      <c r="AE3">
        <v>8</v>
      </c>
      <c r="AF3">
        <v>33</v>
      </c>
      <c r="AG3">
        <v>25</v>
      </c>
      <c r="AH3" s="9">
        <v>20</v>
      </c>
      <c r="AI3">
        <v>25</v>
      </c>
      <c r="AJ3">
        <v>16</v>
      </c>
      <c r="AK3">
        <v>37</v>
      </c>
      <c r="AL3">
        <v>17</v>
      </c>
      <c r="AM3">
        <v>17</v>
      </c>
      <c r="AN3">
        <v>16</v>
      </c>
      <c r="AO3">
        <v>14</v>
      </c>
      <c r="AP3">
        <v>14</v>
      </c>
      <c r="AQ3">
        <v>17</v>
      </c>
      <c r="AR3">
        <f aca="true" t="shared" si="1" ref="AR3:AR26">SUM(B3:AQ3)</f>
        <v>1043</v>
      </c>
      <c r="AS3" s="10" t="str">
        <f t="shared" si="0"/>
        <v>Øksneholm</v>
      </c>
      <c r="AX3" s="2"/>
      <c r="AY3" s="2"/>
      <c r="AZ3" s="14"/>
    </row>
    <row r="4" spans="1:52" ht="12.75">
      <c r="A4" t="s">
        <v>3</v>
      </c>
      <c r="B4">
        <v>0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0</v>
      </c>
      <c r="J4">
        <v>0</v>
      </c>
      <c r="K4">
        <v>2</v>
      </c>
      <c r="L4">
        <v>1</v>
      </c>
      <c r="M4">
        <v>0</v>
      </c>
      <c r="N4" s="3">
        <v>1</v>
      </c>
      <c r="O4" s="9">
        <v>0</v>
      </c>
      <c r="P4" s="3">
        <v>1</v>
      </c>
      <c r="Q4" s="3">
        <v>1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12</v>
      </c>
      <c r="AS4" s="10" t="str">
        <f t="shared" si="0"/>
        <v>Ammesholm</v>
      </c>
      <c r="AX4" s="2"/>
      <c r="AY4" s="2"/>
      <c r="AZ4" s="14"/>
    </row>
    <row r="5" spans="1:52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1</v>
      </c>
      <c r="AS5" s="10" t="str">
        <f t="shared" si="0"/>
        <v>Stenø S</v>
      </c>
      <c r="AX5" s="2"/>
      <c r="AY5" s="2"/>
      <c r="AZ5" s="14"/>
    </row>
    <row r="6" spans="1:52" ht="12.75">
      <c r="A6" t="s">
        <v>5</v>
      </c>
      <c r="B6">
        <v>22</v>
      </c>
      <c r="C6">
        <v>19</v>
      </c>
      <c r="D6">
        <v>52</v>
      </c>
      <c r="E6">
        <v>38</v>
      </c>
      <c r="F6">
        <v>40</v>
      </c>
      <c r="G6">
        <v>75</v>
      </c>
      <c r="H6">
        <v>120</v>
      </c>
      <c r="I6">
        <v>98</v>
      </c>
      <c r="J6">
        <v>102</v>
      </c>
      <c r="K6">
        <v>65</v>
      </c>
      <c r="L6">
        <v>85</v>
      </c>
      <c r="M6">
        <v>79</v>
      </c>
      <c r="N6">
        <v>55</v>
      </c>
      <c r="O6">
        <v>88</v>
      </c>
      <c r="P6">
        <v>83</v>
      </c>
      <c r="Q6">
        <v>107</v>
      </c>
      <c r="R6">
        <v>77</v>
      </c>
      <c r="S6">
        <v>63</v>
      </c>
      <c r="T6">
        <v>15</v>
      </c>
      <c r="U6">
        <v>39</v>
      </c>
      <c r="V6" s="3">
        <v>49</v>
      </c>
      <c r="W6">
        <v>40</v>
      </c>
      <c r="X6">
        <v>36</v>
      </c>
      <c r="Y6">
        <v>25</v>
      </c>
      <c r="Z6">
        <v>18</v>
      </c>
      <c r="AA6" s="27">
        <v>53</v>
      </c>
      <c r="AB6" s="27">
        <v>49</v>
      </c>
      <c r="AC6" s="27">
        <v>52</v>
      </c>
      <c r="AD6" s="27">
        <v>49</v>
      </c>
      <c r="AE6">
        <v>15</v>
      </c>
      <c r="AF6">
        <v>30</v>
      </c>
      <c r="AG6">
        <v>30</v>
      </c>
      <c r="AH6">
        <v>25</v>
      </c>
      <c r="AI6">
        <v>17</v>
      </c>
      <c r="AJ6">
        <v>16</v>
      </c>
      <c r="AK6">
        <v>20</v>
      </c>
      <c r="AL6">
        <v>9</v>
      </c>
      <c r="AM6">
        <v>12</v>
      </c>
      <c r="AN6">
        <v>10</v>
      </c>
      <c r="AO6">
        <v>21</v>
      </c>
      <c r="AP6">
        <v>11</v>
      </c>
      <c r="AQ6">
        <v>6</v>
      </c>
      <c r="AR6">
        <f t="shared" si="1"/>
        <v>1915</v>
      </c>
      <c r="AS6" s="10" t="str">
        <f t="shared" si="0"/>
        <v>Kølholm</v>
      </c>
      <c r="AX6" s="2"/>
      <c r="AY6" s="2"/>
      <c r="AZ6" s="14"/>
    </row>
    <row r="7" spans="1:52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 s="28">
        <v>0</v>
      </c>
      <c r="AB7" s="28">
        <v>0</v>
      </c>
      <c r="AC7" s="28">
        <v>0</v>
      </c>
      <c r="AD7" s="28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1</v>
      </c>
      <c r="AR7">
        <f t="shared" si="1"/>
        <v>1</v>
      </c>
      <c r="AS7" s="10" t="str">
        <f t="shared" si="0"/>
        <v>Peberholmen</v>
      </c>
      <c r="AX7" s="23"/>
      <c r="AY7" s="23"/>
      <c r="AZ7" s="24"/>
    </row>
    <row r="8" spans="1:52" ht="12.75">
      <c r="A8" t="s">
        <v>24</v>
      </c>
      <c r="B8">
        <v>0</v>
      </c>
      <c r="C8">
        <v>0</v>
      </c>
      <c r="D8">
        <v>1</v>
      </c>
      <c r="E8">
        <v>1</v>
      </c>
      <c r="F8">
        <v>2</v>
      </c>
      <c r="G8">
        <v>2</v>
      </c>
      <c r="H8">
        <v>2</v>
      </c>
      <c r="I8">
        <v>2</v>
      </c>
      <c r="J8">
        <v>3</v>
      </c>
      <c r="K8">
        <v>3</v>
      </c>
      <c r="L8">
        <v>5</v>
      </c>
      <c r="M8">
        <v>3</v>
      </c>
      <c r="N8">
        <v>8</v>
      </c>
      <c r="O8">
        <v>10</v>
      </c>
      <c r="P8">
        <v>5</v>
      </c>
      <c r="Q8">
        <v>12</v>
      </c>
      <c r="R8">
        <v>3</v>
      </c>
      <c r="S8">
        <v>0</v>
      </c>
      <c r="T8">
        <v>0</v>
      </c>
      <c r="U8">
        <v>0</v>
      </c>
      <c r="V8" s="3">
        <v>1</v>
      </c>
      <c r="W8">
        <v>0</v>
      </c>
      <c r="X8">
        <v>0</v>
      </c>
      <c r="Y8">
        <v>0</v>
      </c>
      <c r="Z8">
        <v>1</v>
      </c>
      <c r="AA8" s="27">
        <v>3</v>
      </c>
      <c r="AB8" s="27">
        <v>1</v>
      </c>
      <c r="AC8" s="27">
        <v>1</v>
      </c>
      <c r="AD8" s="27">
        <v>1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1</v>
      </c>
      <c r="AM8">
        <v>1</v>
      </c>
      <c r="AN8">
        <v>0</v>
      </c>
      <c r="AO8">
        <v>1</v>
      </c>
      <c r="AP8">
        <v>2</v>
      </c>
      <c r="AQ8">
        <v>1</v>
      </c>
      <c r="AR8">
        <f t="shared" si="1"/>
        <v>79</v>
      </c>
      <c r="AS8" s="10" t="str">
        <f t="shared" si="0"/>
        <v>Hyldeholm S</v>
      </c>
      <c r="AX8" s="2"/>
      <c r="AY8" s="2"/>
      <c r="AZ8" s="14"/>
    </row>
    <row r="9" spans="1:52" ht="12.75">
      <c r="A9" t="s">
        <v>7</v>
      </c>
      <c r="B9">
        <v>0</v>
      </c>
      <c r="C9">
        <v>0</v>
      </c>
      <c r="D9">
        <v>0</v>
      </c>
      <c r="E9">
        <v>0</v>
      </c>
      <c r="F9">
        <v>3</v>
      </c>
      <c r="G9">
        <v>4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 s="28">
        <v>0</v>
      </c>
      <c r="AB9" s="28">
        <v>0</v>
      </c>
      <c r="AC9" s="28">
        <v>1</v>
      </c>
      <c r="AD9" s="28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10</v>
      </c>
      <c r="AS9" s="10" t="str">
        <f t="shared" si="0"/>
        <v>Gadekærsholmen</v>
      </c>
      <c r="AX9" s="2"/>
      <c r="AY9" s="2"/>
      <c r="AZ9" s="14"/>
    </row>
    <row r="10" spans="1:52" ht="12.75">
      <c r="A10" t="s">
        <v>8</v>
      </c>
      <c r="B10">
        <v>4</v>
      </c>
      <c r="C10">
        <v>4</v>
      </c>
      <c r="D10">
        <v>6</v>
      </c>
      <c r="E10">
        <v>4</v>
      </c>
      <c r="F10">
        <v>7</v>
      </c>
      <c r="G10">
        <v>8</v>
      </c>
      <c r="H10">
        <v>12</v>
      </c>
      <c r="I10">
        <v>11</v>
      </c>
      <c r="J10">
        <v>15</v>
      </c>
      <c r="K10">
        <v>5</v>
      </c>
      <c r="L10">
        <v>9</v>
      </c>
      <c r="M10">
        <v>18</v>
      </c>
      <c r="N10">
        <v>9</v>
      </c>
      <c r="O10">
        <v>9</v>
      </c>
      <c r="P10">
        <v>15</v>
      </c>
      <c r="Q10">
        <v>12</v>
      </c>
      <c r="R10">
        <v>11</v>
      </c>
      <c r="S10">
        <v>9</v>
      </c>
      <c r="T10">
        <v>2</v>
      </c>
      <c r="U10">
        <v>8</v>
      </c>
      <c r="V10" s="3">
        <v>11</v>
      </c>
      <c r="W10">
        <v>8</v>
      </c>
      <c r="X10">
        <v>10</v>
      </c>
      <c r="Y10">
        <v>8</v>
      </c>
      <c r="Z10">
        <v>16</v>
      </c>
      <c r="AA10" s="27">
        <v>12</v>
      </c>
      <c r="AB10" s="27">
        <v>29</v>
      </c>
      <c r="AC10" s="27">
        <v>12</v>
      </c>
      <c r="AD10" s="27">
        <v>16</v>
      </c>
      <c r="AE10">
        <v>6</v>
      </c>
      <c r="AF10">
        <v>5</v>
      </c>
      <c r="AG10">
        <v>12</v>
      </c>
      <c r="AH10">
        <v>14</v>
      </c>
      <c r="AI10">
        <v>13</v>
      </c>
      <c r="AJ10">
        <v>6</v>
      </c>
      <c r="AK10">
        <v>9</v>
      </c>
      <c r="AL10">
        <v>5</v>
      </c>
      <c r="AM10">
        <v>6</v>
      </c>
      <c r="AN10">
        <v>4</v>
      </c>
      <c r="AO10">
        <v>6</v>
      </c>
      <c r="AP10">
        <v>7</v>
      </c>
      <c r="AQ10">
        <v>1</v>
      </c>
      <c r="AR10">
        <f t="shared" si="1"/>
        <v>394</v>
      </c>
      <c r="AS10" s="10" t="str">
        <f t="shared" si="0"/>
        <v>Lilleø</v>
      </c>
      <c r="AX10" s="2"/>
      <c r="AY10" s="2"/>
      <c r="AZ10" s="14"/>
    </row>
    <row r="11" spans="1:52" ht="12.75">
      <c r="A11" t="s">
        <v>9</v>
      </c>
      <c r="B11">
        <v>17</v>
      </c>
      <c r="C11">
        <v>25</v>
      </c>
      <c r="D11">
        <v>25</v>
      </c>
      <c r="E11">
        <v>17</v>
      </c>
      <c r="F11">
        <v>21</v>
      </c>
      <c r="G11">
        <v>36</v>
      </c>
      <c r="H11">
        <v>32</v>
      </c>
      <c r="I11">
        <v>31</v>
      </c>
      <c r="J11">
        <v>36</v>
      </c>
      <c r="K11">
        <v>25</v>
      </c>
      <c r="L11">
        <v>38</v>
      </c>
      <c r="M11">
        <v>29</v>
      </c>
      <c r="N11">
        <v>19</v>
      </c>
      <c r="O11">
        <v>22</v>
      </c>
      <c r="P11">
        <v>60</v>
      </c>
      <c r="Q11">
        <v>35</v>
      </c>
      <c r="R11">
        <v>21</v>
      </c>
      <c r="S11">
        <v>24</v>
      </c>
      <c r="T11">
        <v>14</v>
      </c>
      <c r="U11">
        <v>23</v>
      </c>
      <c r="V11" s="3">
        <v>38</v>
      </c>
      <c r="W11">
        <v>25</v>
      </c>
      <c r="X11">
        <v>26</v>
      </c>
      <c r="Y11">
        <v>29</v>
      </c>
      <c r="Z11">
        <v>20</v>
      </c>
      <c r="AA11" s="27">
        <v>35</v>
      </c>
      <c r="AB11" s="27">
        <v>30</v>
      </c>
      <c r="AC11" s="27">
        <v>35</v>
      </c>
      <c r="AD11" s="27">
        <v>21</v>
      </c>
      <c r="AE11">
        <v>17</v>
      </c>
      <c r="AF11">
        <v>10</v>
      </c>
      <c r="AG11">
        <v>22</v>
      </c>
      <c r="AH11">
        <v>11</v>
      </c>
      <c r="AI11">
        <v>15</v>
      </c>
      <c r="AJ11">
        <v>19</v>
      </c>
      <c r="AK11">
        <v>20</v>
      </c>
      <c r="AL11">
        <v>11</v>
      </c>
      <c r="AM11">
        <v>8</v>
      </c>
      <c r="AN11">
        <v>6</v>
      </c>
      <c r="AO11">
        <v>3</v>
      </c>
      <c r="AP11">
        <v>5</v>
      </c>
      <c r="AQ11">
        <v>3</v>
      </c>
      <c r="AR11">
        <f t="shared" si="1"/>
        <v>959</v>
      </c>
      <c r="AS11" s="10" t="str">
        <f t="shared" si="0"/>
        <v>Langholm J</v>
      </c>
      <c r="AX11" s="2"/>
      <c r="AY11" s="2"/>
      <c r="AZ11" s="14"/>
    </row>
    <row r="12" spans="1:52" ht="12.75">
      <c r="A12" t="s">
        <v>10</v>
      </c>
      <c r="B12">
        <v>57</v>
      </c>
      <c r="C12">
        <v>30</v>
      </c>
      <c r="D12">
        <v>25</v>
      </c>
      <c r="E12">
        <v>49</v>
      </c>
      <c r="F12">
        <v>30</v>
      </c>
      <c r="G12">
        <v>30</v>
      </c>
      <c r="H12">
        <v>31</v>
      </c>
      <c r="I12">
        <v>27</v>
      </c>
      <c r="J12">
        <v>44</v>
      </c>
      <c r="K12">
        <v>47</v>
      </c>
      <c r="L12">
        <v>64</v>
      </c>
      <c r="M12">
        <v>66</v>
      </c>
      <c r="N12">
        <v>56</v>
      </c>
      <c r="O12">
        <v>65</v>
      </c>
      <c r="P12">
        <v>79</v>
      </c>
      <c r="Q12">
        <v>72</v>
      </c>
      <c r="R12">
        <v>38</v>
      </c>
      <c r="S12">
        <v>57</v>
      </c>
      <c r="T12">
        <v>12</v>
      </c>
      <c r="U12">
        <v>46</v>
      </c>
      <c r="V12" s="3">
        <v>76</v>
      </c>
      <c r="W12">
        <v>55</v>
      </c>
      <c r="X12">
        <v>66</v>
      </c>
      <c r="Y12">
        <v>64</v>
      </c>
      <c r="Z12">
        <v>53</v>
      </c>
      <c r="AA12" s="27">
        <v>57</v>
      </c>
      <c r="AB12" s="27">
        <v>50</v>
      </c>
      <c r="AC12" s="27">
        <v>60</v>
      </c>
      <c r="AD12" s="27">
        <v>55</v>
      </c>
      <c r="AE12">
        <v>29</v>
      </c>
      <c r="AF12">
        <v>24</v>
      </c>
      <c r="AG12">
        <v>37</v>
      </c>
      <c r="AH12">
        <v>23</v>
      </c>
      <c r="AI12">
        <v>32</v>
      </c>
      <c r="AJ12">
        <v>31</v>
      </c>
      <c r="AK12">
        <v>18</v>
      </c>
      <c r="AL12">
        <v>16</v>
      </c>
      <c r="AM12">
        <v>10</v>
      </c>
      <c r="AN12">
        <v>16</v>
      </c>
      <c r="AO12">
        <v>6</v>
      </c>
      <c r="AP12">
        <v>26</v>
      </c>
      <c r="AQ12">
        <v>10</v>
      </c>
      <c r="AR12">
        <f t="shared" si="1"/>
        <v>1739</v>
      </c>
      <c r="AS12" s="10" t="str">
        <f t="shared" si="0"/>
        <v>Flængholm</v>
      </c>
      <c r="AX12" s="23"/>
      <c r="AY12" s="23"/>
      <c r="AZ12" s="24"/>
    </row>
    <row r="13" spans="1:52" ht="12.75">
      <c r="A13" t="s">
        <v>11</v>
      </c>
      <c r="F13">
        <v>15</v>
      </c>
      <c r="G13">
        <v>44</v>
      </c>
      <c r="H13">
        <v>73</v>
      </c>
      <c r="I13">
        <v>42</v>
      </c>
      <c r="J13">
        <v>47</v>
      </c>
      <c r="K13">
        <v>25</v>
      </c>
      <c r="L13">
        <v>41</v>
      </c>
      <c r="M13">
        <v>32</v>
      </c>
      <c r="N13">
        <v>24</v>
      </c>
      <c r="O13">
        <v>45</v>
      </c>
      <c r="P13">
        <v>45</v>
      </c>
      <c r="Q13">
        <v>86</v>
      </c>
      <c r="R13">
        <v>30</v>
      </c>
      <c r="S13">
        <v>46</v>
      </c>
      <c r="T13">
        <v>10</v>
      </c>
      <c r="U13">
        <v>38</v>
      </c>
      <c r="V13" s="3">
        <v>58</v>
      </c>
      <c r="W13">
        <v>69</v>
      </c>
      <c r="X13">
        <v>75</v>
      </c>
      <c r="Y13">
        <v>56</v>
      </c>
      <c r="Z13">
        <v>40</v>
      </c>
      <c r="AA13" s="27">
        <v>48</v>
      </c>
      <c r="AB13" s="27">
        <v>40</v>
      </c>
      <c r="AC13" s="27">
        <v>46</v>
      </c>
      <c r="AD13" s="27">
        <v>39</v>
      </c>
      <c r="AE13">
        <v>21</v>
      </c>
      <c r="AF13">
        <v>15</v>
      </c>
      <c r="AG13">
        <v>35</v>
      </c>
      <c r="AH13">
        <v>26</v>
      </c>
      <c r="AI13">
        <v>20</v>
      </c>
      <c r="AJ13">
        <v>23</v>
      </c>
      <c r="AK13">
        <v>36</v>
      </c>
      <c r="AL13">
        <v>17</v>
      </c>
      <c r="AM13">
        <v>10</v>
      </c>
      <c r="AN13">
        <v>12</v>
      </c>
      <c r="AO13">
        <v>2</v>
      </c>
      <c r="AP13">
        <v>13</v>
      </c>
      <c r="AQ13">
        <v>10</v>
      </c>
      <c r="AR13">
        <f t="shared" si="1"/>
        <v>1354</v>
      </c>
      <c r="AS13" s="10" t="str">
        <f t="shared" si="0"/>
        <v>Yderste Holm</v>
      </c>
      <c r="AX13" s="2"/>
      <c r="AY13" s="2"/>
      <c r="AZ13" s="14"/>
    </row>
    <row r="14" spans="1:52" ht="12.75">
      <c r="A14" t="s">
        <v>12</v>
      </c>
      <c r="B14">
        <v>9</v>
      </c>
      <c r="C14">
        <v>7</v>
      </c>
      <c r="D14">
        <v>8</v>
      </c>
      <c r="E14">
        <v>29</v>
      </c>
      <c r="F14">
        <v>15</v>
      </c>
      <c r="G14">
        <v>26</v>
      </c>
      <c r="H14">
        <v>33</v>
      </c>
      <c r="I14">
        <v>20</v>
      </c>
      <c r="J14">
        <v>27</v>
      </c>
      <c r="K14">
        <v>12</v>
      </c>
      <c r="L14">
        <v>20</v>
      </c>
      <c r="M14">
        <v>18</v>
      </c>
      <c r="N14">
        <v>22</v>
      </c>
      <c r="O14">
        <v>28</v>
      </c>
      <c r="P14">
        <v>45</v>
      </c>
      <c r="Q14">
        <v>48</v>
      </c>
      <c r="R14">
        <v>17</v>
      </c>
      <c r="S14">
        <v>29</v>
      </c>
      <c r="T14">
        <v>7</v>
      </c>
      <c r="U14">
        <v>35</v>
      </c>
      <c r="V14" s="3">
        <v>40</v>
      </c>
      <c r="W14">
        <v>30</v>
      </c>
      <c r="X14">
        <v>39</v>
      </c>
      <c r="Y14">
        <v>37</v>
      </c>
      <c r="Z14">
        <v>21</v>
      </c>
      <c r="AA14" s="27">
        <v>39</v>
      </c>
      <c r="AB14" s="27">
        <v>19</v>
      </c>
      <c r="AC14" s="27">
        <v>33</v>
      </c>
      <c r="AD14" s="27">
        <v>23</v>
      </c>
      <c r="AE14">
        <v>6</v>
      </c>
      <c r="AF14">
        <v>4</v>
      </c>
      <c r="AG14">
        <v>27</v>
      </c>
      <c r="AH14">
        <v>14</v>
      </c>
      <c r="AI14">
        <v>9</v>
      </c>
      <c r="AJ14">
        <v>10</v>
      </c>
      <c r="AK14">
        <v>10</v>
      </c>
      <c r="AL14">
        <v>7</v>
      </c>
      <c r="AM14">
        <v>5</v>
      </c>
      <c r="AN14">
        <v>6</v>
      </c>
      <c r="AO14">
        <v>5</v>
      </c>
      <c r="AP14">
        <v>5</v>
      </c>
      <c r="AQ14">
        <v>2</v>
      </c>
      <c r="AR14">
        <f t="shared" si="1"/>
        <v>846</v>
      </c>
      <c r="AS14" s="10" t="str">
        <f t="shared" si="0"/>
        <v>Tobaksholm</v>
      </c>
      <c r="AX14" s="23"/>
      <c r="AY14" s="23"/>
      <c r="AZ14" s="24"/>
    </row>
    <row r="15" spans="1:52" ht="12.75">
      <c r="A15" t="s">
        <v>13</v>
      </c>
      <c r="F15">
        <v>8</v>
      </c>
      <c r="G15">
        <v>16</v>
      </c>
      <c r="H15">
        <v>17</v>
      </c>
      <c r="I15">
        <v>14</v>
      </c>
      <c r="J15">
        <v>17</v>
      </c>
      <c r="K15">
        <v>14</v>
      </c>
      <c r="L15">
        <v>17</v>
      </c>
      <c r="M15">
        <v>13</v>
      </c>
      <c r="N15">
        <v>11</v>
      </c>
      <c r="O15">
        <v>3</v>
      </c>
      <c r="P15">
        <v>21</v>
      </c>
      <c r="Q15">
        <v>18</v>
      </c>
      <c r="R15">
        <v>16</v>
      </c>
      <c r="S15">
        <v>12</v>
      </c>
      <c r="T15">
        <v>10</v>
      </c>
      <c r="U15">
        <v>8</v>
      </c>
      <c r="V15" s="3">
        <v>5</v>
      </c>
      <c r="W15">
        <v>10</v>
      </c>
      <c r="X15">
        <v>10</v>
      </c>
      <c r="Y15">
        <v>5</v>
      </c>
      <c r="Z15">
        <v>5</v>
      </c>
      <c r="AA15" s="27">
        <v>8</v>
      </c>
      <c r="AB15" s="27">
        <v>3</v>
      </c>
      <c r="AC15" s="27">
        <v>2</v>
      </c>
      <c r="AD15" s="27">
        <v>2</v>
      </c>
      <c r="AE15">
        <v>0</v>
      </c>
      <c r="AF15">
        <v>0</v>
      </c>
      <c r="AG15">
        <v>1</v>
      </c>
      <c r="AH15">
        <v>0</v>
      </c>
      <c r="AI15">
        <v>0</v>
      </c>
      <c r="AJ15">
        <v>1</v>
      </c>
      <c r="AK15">
        <v>1</v>
      </c>
      <c r="AL15">
        <v>1</v>
      </c>
      <c r="AM15">
        <v>0</v>
      </c>
      <c r="AN15">
        <v>1</v>
      </c>
      <c r="AO15">
        <v>0</v>
      </c>
      <c r="AP15">
        <v>1</v>
      </c>
      <c r="AQ15">
        <v>0</v>
      </c>
      <c r="AR15">
        <f t="shared" si="1"/>
        <v>271</v>
      </c>
      <c r="AS15" s="10" t="str">
        <f t="shared" si="0"/>
        <v>Våddragerholmene</v>
      </c>
      <c r="AX15" s="2"/>
      <c r="AY15" s="2"/>
      <c r="AZ15" s="14"/>
    </row>
    <row r="16" spans="1:52" ht="12.75">
      <c r="A16" t="s">
        <v>14</v>
      </c>
      <c r="B16">
        <v>4</v>
      </c>
      <c r="C16">
        <v>8</v>
      </c>
      <c r="D16">
        <v>21</v>
      </c>
      <c r="E16">
        <v>26</v>
      </c>
      <c r="F16">
        <v>25</v>
      </c>
      <c r="G16">
        <v>25</v>
      </c>
      <c r="H16">
        <v>30</v>
      </c>
      <c r="I16">
        <v>42</v>
      </c>
      <c r="J16">
        <v>44</v>
      </c>
      <c r="K16">
        <v>40</v>
      </c>
      <c r="L16">
        <v>52</v>
      </c>
      <c r="M16">
        <v>50</v>
      </c>
      <c r="N16">
        <v>37</v>
      </c>
      <c r="O16">
        <v>29</v>
      </c>
      <c r="P16">
        <v>63</v>
      </c>
      <c r="Q16">
        <v>50</v>
      </c>
      <c r="R16">
        <v>50</v>
      </c>
      <c r="S16">
        <v>51</v>
      </c>
      <c r="T16">
        <v>4</v>
      </c>
      <c r="U16">
        <v>10</v>
      </c>
      <c r="V16" s="3">
        <v>20</v>
      </c>
      <c r="W16">
        <v>12</v>
      </c>
      <c r="X16">
        <v>2</v>
      </c>
      <c r="Y16">
        <v>0</v>
      </c>
      <c r="Z16">
        <v>1</v>
      </c>
      <c r="AA16" s="16">
        <v>2</v>
      </c>
      <c r="AB16" s="16">
        <v>2</v>
      </c>
      <c r="AC16" s="16">
        <v>4</v>
      </c>
      <c r="AD16" s="16">
        <v>4</v>
      </c>
      <c r="AE16" s="16">
        <v>3</v>
      </c>
      <c r="AF16" s="18">
        <v>3</v>
      </c>
      <c r="AG16" s="16">
        <v>4</v>
      </c>
      <c r="AH16" s="18">
        <v>6</v>
      </c>
      <c r="AI16" s="18">
        <v>1</v>
      </c>
      <c r="AJ16" s="18">
        <v>4</v>
      </c>
      <c r="AK16" s="18">
        <v>10</v>
      </c>
      <c r="AL16">
        <v>5</v>
      </c>
      <c r="AM16">
        <v>3</v>
      </c>
      <c r="AN16">
        <v>5</v>
      </c>
      <c r="AO16">
        <v>3</v>
      </c>
      <c r="AP16">
        <v>5</v>
      </c>
      <c r="AQ16">
        <v>3</v>
      </c>
      <c r="AR16">
        <f t="shared" si="1"/>
        <v>763</v>
      </c>
      <c r="AS16" s="10" t="str">
        <f t="shared" si="0"/>
        <v>Eskilsø</v>
      </c>
      <c r="AX16" s="2"/>
      <c r="AY16" s="2"/>
      <c r="AZ16" s="14"/>
    </row>
    <row r="17" spans="1:52" ht="12.75">
      <c r="A17" t="s">
        <v>15</v>
      </c>
      <c r="B17">
        <v>3</v>
      </c>
      <c r="C17">
        <v>4</v>
      </c>
      <c r="D17">
        <v>1</v>
      </c>
      <c r="E17">
        <v>1</v>
      </c>
      <c r="F17">
        <v>2</v>
      </c>
      <c r="G17">
        <v>5</v>
      </c>
      <c r="H17">
        <v>9</v>
      </c>
      <c r="I17">
        <v>0</v>
      </c>
      <c r="J17">
        <v>1</v>
      </c>
      <c r="K17">
        <v>3</v>
      </c>
      <c r="L17">
        <v>10</v>
      </c>
      <c r="M17">
        <v>6</v>
      </c>
      <c r="N17">
        <v>3</v>
      </c>
      <c r="O17">
        <v>4</v>
      </c>
      <c r="P17">
        <v>4</v>
      </c>
      <c r="Q17">
        <v>5</v>
      </c>
      <c r="R17">
        <v>2</v>
      </c>
      <c r="S17">
        <v>0</v>
      </c>
      <c r="T17">
        <v>1</v>
      </c>
      <c r="U17">
        <v>1</v>
      </c>
      <c r="V17" s="3">
        <v>0</v>
      </c>
      <c r="W17">
        <v>1</v>
      </c>
      <c r="X17">
        <v>1</v>
      </c>
      <c r="Y17">
        <v>1</v>
      </c>
      <c r="Z17">
        <v>1</v>
      </c>
      <c r="AA17" s="27">
        <v>1</v>
      </c>
      <c r="AB17" s="27">
        <v>1</v>
      </c>
      <c r="AC17" s="27">
        <v>3</v>
      </c>
      <c r="AD17" s="27">
        <v>2</v>
      </c>
      <c r="AE17">
        <v>1</v>
      </c>
      <c r="AF17">
        <v>1</v>
      </c>
      <c r="AG17">
        <v>1</v>
      </c>
      <c r="AH17" s="18">
        <v>1</v>
      </c>
      <c r="AI17" s="18">
        <v>1</v>
      </c>
      <c r="AJ17" s="18">
        <v>0</v>
      </c>
      <c r="AK17" s="18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f t="shared" si="1"/>
        <v>88</v>
      </c>
      <c r="AS17" s="10" t="str">
        <f t="shared" si="0"/>
        <v>Blak</v>
      </c>
      <c r="AX17" s="2"/>
      <c r="AY17" s="2"/>
      <c r="AZ17" s="14"/>
    </row>
    <row r="18" spans="1:52" ht="12.75">
      <c r="A18" t="s">
        <v>16</v>
      </c>
      <c r="B18">
        <v>10</v>
      </c>
      <c r="C18">
        <v>0</v>
      </c>
      <c r="D18">
        <v>19</v>
      </c>
      <c r="E18">
        <v>15</v>
      </c>
      <c r="F18">
        <v>12</v>
      </c>
      <c r="G18">
        <v>9</v>
      </c>
      <c r="H18">
        <v>3</v>
      </c>
      <c r="I18">
        <v>2</v>
      </c>
      <c r="J18">
        <v>2</v>
      </c>
      <c r="K18">
        <v>0</v>
      </c>
      <c r="L18">
        <v>3</v>
      </c>
      <c r="M18">
        <v>3</v>
      </c>
      <c r="N18">
        <v>1</v>
      </c>
      <c r="O18">
        <v>9</v>
      </c>
      <c r="P18">
        <v>13</v>
      </c>
      <c r="Q18">
        <v>13</v>
      </c>
      <c r="R18">
        <v>8</v>
      </c>
      <c r="S18">
        <v>7</v>
      </c>
      <c r="T18">
        <v>2</v>
      </c>
      <c r="U18">
        <v>6</v>
      </c>
      <c r="V18" s="3">
        <v>5</v>
      </c>
      <c r="W18">
        <v>4</v>
      </c>
      <c r="X18">
        <v>8</v>
      </c>
      <c r="Y18">
        <v>8</v>
      </c>
      <c r="Z18">
        <v>11</v>
      </c>
      <c r="AA18" s="27">
        <v>11</v>
      </c>
      <c r="AB18" s="27">
        <v>0</v>
      </c>
      <c r="AC18" s="27">
        <v>7</v>
      </c>
      <c r="AD18" s="27">
        <v>4</v>
      </c>
      <c r="AE18">
        <v>4</v>
      </c>
      <c r="AF18">
        <v>3</v>
      </c>
      <c r="AG18">
        <v>3</v>
      </c>
      <c r="AH18">
        <v>2</v>
      </c>
      <c r="AI18" s="18">
        <v>3</v>
      </c>
      <c r="AJ18" s="18">
        <v>2</v>
      </c>
      <c r="AK18" s="18">
        <v>10</v>
      </c>
      <c r="AL18">
        <v>9</v>
      </c>
      <c r="AM18">
        <v>5</v>
      </c>
      <c r="AN18">
        <v>5</v>
      </c>
      <c r="AO18">
        <v>5</v>
      </c>
      <c r="AP18">
        <v>4</v>
      </c>
      <c r="AQ18">
        <v>3</v>
      </c>
      <c r="AR18">
        <f t="shared" si="1"/>
        <v>253</v>
      </c>
      <c r="AS18" s="10" t="str">
        <f t="shared" si="0"/>
        <v>Svaleø</v>
      </c>
      <c r="AX18" s="2"/>
      <c r="AY18" s="2"/>
      <c r="AZ18" s="14"/>
    </row>
    <row r="19" spans="1:52" ht="12.75">
      <c r="A19" t="s">
        <v>17</v>
      </c>
      <c r="B19">
        <v>25</v>
      </c>
      <c r="C19">
        <v>34</v>
      </c>
      <c r="D19">
        <v>43</v>
      </c>
      <c r="E19">
        <v>33</v>
      </c>
      <c r="F19">
        <v>22</v>
      </c>
      <c r="G19">
        <v>37</v>
      </c>
      <c r="H19">
        <v>50</v>
      </c>
      <c r="I19">
        <v>42</v>
      </c>
      <c r="J19">
        <v>53</v>
      </c>
      <c r="K19">
        <v>43</v>
      </c>
      <c r="L19">
        <v>62</v>
      </c>
      <c r="M19">
        <v>78</v>
      </c>
      <c r="N19">
        <v>57</v>
      </c>
      <c r="O19">
        <v>75</v>
      </c>
      <c r="P19">
        <v>96</v>
      </c>
      <c r="Q19">
        <v>80</v>
      </c>
      <c r="R19">
        <v>46</v>
      </c>
      <c r="S19">
        <v>60</v>
      </c>
      <c r="T19">
        <v>16</v>
      </c>
      <c r="U19">
        <v>43</v>
      </c>
      <c r="V19" s="3">
        <v>59</v>
      </c>
      <c r="W19">
        <v>59</v>
      </c>
      <c r="X19">
        <v>57</v>
      </c>
      <c r="Y19">
        <v>59</v>
      </c>
      <c r="Z19">
        <v>48</v>
      </c>
      <c r="AA19">
        <v>71</v>
      </c>
      <c r="AB19">
        <v>68</v>
      </c>
      <c r="AC19">
        <v>62</v>
      </c>
      <c r="AD19">
        <v>45</v>
      </c>
      <c r="AE19">
        <v>31</v>
      </c>
      <c r="AF19" s="9">
        <v>43</v>
      </c>
      <c r="AG19">
        <v>50</v>
      </c>
      <c r="AH19">
        <v>35</v>
      </c>
      <c r="AI19" s="18">
        <v>31</v>
      </c>
      <c r="AJ19" s="18">
        <v>33</v>
      </c>
      <c r="AK19" s="18">
        <v>33</v>
      </c>
      <c r="AL19">
        <v>18</v>
      </c>
      <c r="AM19">
        <v>18</v>
      </c>
      <c r="AN19">
        <v>17</v>
      </c>
      <c r="AO19">
        <v>15</v>
      </c>
      <c r="AP19">
        <v>11</v>
      </c>
      <c r="AQ19">
        <v>21</v>
      </c>
      <c r="AR19">
        <f t="shared" si="1"/>
        <v>1879</v>
      </c>
      <c r="AS19" s="10" t="str">
        <f t="shared" si="0"/>
        <v>Elleore</v>
      </c>
      <c r="AX19" s="2"/>
      <c r="AY19" s="2"/>
      <c r="AZ19" s="14"/>
    </row>
    <row r="20" spans="1:52" ht="12.7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  <c r="V20" s="3">
        <v>1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5</v>
      </c>
      <c r="AS20" s="10" t="str">
        <f t="shared" si="0"/>
        <v>Hesteholmene</v>
      </c>
      <c r="AX20" s="2"/>
      <c r="AY20" s="2"/>
      <c r="AZ20" s="14"/>
    </row>
    <row r="21" spans="1:52" ht="12.75">
      <c r="A21" t="s">
        <v>19</v>
      </c>
      <c r="B21">
        <v>1</v>
      </c>
      <c r="C21">
        <v>1</v>
      </c>
      <c r="D21">
        <v>1</v>
      </c>
      <c r="E21">
        <v>1</v>
      </c>
      <c r="F21">
        <v>2</v>
      </c>
      <c r="G21">
        <v>3</v>
      </c>
      <c r="H21">
        <v>20</v>
      </c>
      <c r="I21">
        <v>8</v>
      </c>
      <c r="J21">
        <v>7</v>
      </c>
      <c r="K21">
        <v>7</v>
      </c>
      <c r="L21">
        <v>19</v>
      </c>
      <c r="M21">
        <v>19</v>
      </c>
      <c r="N21">
        <v>18</v>
      </c>
      <c r="O21">
        <v>37</v>
      </c>
      <c r="P21">
        <v>39</v>
      </c>
      <c r="Q21">
        <v>63</v>
      </c>
      <c r="R21">
        <v>27</v>
      </c>
      <c r="S21">
        <v>34</v>
      </c>
      <c r="T21">
        <v>10</v>
      </c>
      <c r="U21">
        <v>32</v>
      </c>
      <c r="V21" s="3">
        <v>27</v>
      </c>
      <c r="W21">
        <v>39</v>
      </c>
      <c r="X21">
        <v>32</v>
      </c>
      <c r="Y21">
        <v>36</v>
      </c>
      <c r="Z21">
        <v>41</v>
      </c>
      <c r="AA21" s="27">
        <v>46</v>
      </c>
      <c r="AB21" s="27">
        <v>28</v>
      </c>
      <c r="AC21" s="27">
        <v>31</v>
      </c>
      <c r="AD21" s="27">
        <v>22</v>
      </c>
      <c r="AE21">
        <v>16</v>
      </c>
      <c r="AF21">
        <v>22</v>
      </c>
      <c r="AG21">
        <v>38</v>
      </c>
      <c r="AH21">
        <v>22</v>
      </c>
      <c r="AI21" s="18">
        <v>21</v>
      </c>
      <c r="AJ21" s="18">
        <v>35</v>
      </c>
      <c r="AK21" s="18">
        <v>41</v>
      </c>
      <c r="AL21">
        <v>28</v>
      </c>
      <c r="AM21">
        <v>10</v>
      </c>
      <c r="AN21">
        <v>15</v>
      </c>
      <c r="AO21">
        <v>7</v>
      </c>
      <c r="AP21">
        <v>20</v>
      </c>
      <c r="AQ21">
        <v>29</v>
      </c>
      <c r="AR21">
        <f t="shared" si="1"/>
        <v>955</v>
      </c>
      <c r="AS21" s="10" t="str">
        <f t="shared" si="0"/>
        <v>Ringøen</v>
      </c>
      <c r="AX21" s="2"/>
      <c r="AY21" s="2"/>
      <c r="AZ21" s="14"/>
    </row>
    <row r="22" spans="1:52" ht="12.75">
      <c r="A22" t="s">
        <v>20</v>
      </c>
      <c r="B22">
        <v>3</v>
      </c>
      <c r="C22">
        <v>5</v>
      </c>
      <c r="D22">
        <v>9</v>
      </c>
      <c r="E22">
        <v>3</v>
      </c>
      <c r="F22">
        <v>3</v>
      </c>
      <c r="G22">
        <v>4</v>
      </c>
      <c r="H22">
        <v>4</v>
      </c>
      <c r="I22">
        <v>1</v>
      </c>
      <c r="J22">
        <v>3</v>
      </c>
      <c r="K22">
        <v>2</v>
      </c>
      <c r="L22">
        <v>3</v>
      </c>
      <c r="M22">
        <v>2</v>
      </c>
      <c r="N22">
        <v>2</v>
      </c>
      <c r="O22">
        <v>2</v>
      </c>
      <c r="P22">
        <v>1</v>
      </c>
      <c r="Q22">
        <v>1</v>
      </c>
      <c r="R22">
        <v>1</v>
      </c>
      <c r="S22">
        <v>3</v>
      </c>
      <c r="T22">
        <v>1</v>
      </c>
      <c r="U22">
        <v>1</v>
      </c>
      <c r="V22" s="3">
        <v>1</v>
      </c>
      <c r="W22">
        <v>2</v>
      </c>
      <c r="X22">
        <v>1</v>
      </c>
      <c r="Y22">
        <v>3</v>
      </c>
      <c r="Z22">
        <v>2</v>
      </c>
      <c r="AA22" s="28">
        <v>5</v>
      </c>
      <c r="AB22">
        <v>2</v>
      </c>
      <c r="AC22" s="28">
        <v>4</v>
      </c>
      <c r="AD22" s="28">
        <v>2</v>
      </c>
      <c r="AE22">
        <v>1</v>
      </c>
      <c r="AF22">
        <v>1</v>
      </c>
      <c r="AG22">
        <v>1</v>
      </c>
      <c r="AH22">
        <v>1</v>
      </c>
      <c r="AI22" s="18">
        <v>1</v>
      </c>
      <c r="AJ22" s="18">
        <v>0</v>
      </c>
      <c r="AK22" s="18">
        <v>1</v>
      </c>
      <c r="AL22">
        <v>2</v>
      </c>
      <c r="AM22">
        <v>1</v>
      </c>
      <c r="AN22">
        <v>1</v>
      </c>
      <c r="AO22">
        <v>0</v>
      </c>
      <c r="AP22">
        <v>1</v>
      </c>
      <c r="AQ22">
        <v>1</v>
      </c>
      <c r="AR22">
        <f t="shared" si="1"/>
        <v>88</v>
      </c>
      <c r="AS22" s="10" t="str">
        <f t="shared" si="0"/>
        <v>Sivholm</v>
      </c>
      <c r="AX22" s="2"/>
      <c r="AY22" s="2"/>
      <c r="AZ22" s="14"/>
    </row>
    <row r="23" spans="1:52" ht="12.75">
      <c r="A23" t="s">
        <v>21</v>
      </c>
      <c r="B23">
        <v>4</v>
      </c>
      <c r="C23">
        <v>2</v>
      </c>
      <c r="D23">
        <v>2</v>
      </c>
      <c r="E23">
        <v>2</v>
      </c>
      <c r="F23">
        <v>1</v>
      </c>
      <c r="G23">
        <v>1</v>
      </c>
      <c r="H23">
        <v>4</v>
      </c>
      <c r="I23">
        <v>1</v>
      </c>
      <c r="J23">
        <v>1</v>
      </c>
      <c r="K23">
        <v>1</v>
      </c>
      <c r="L23">
        <v>16</v>
      </c>
      <c r="M23">
        <v>19</v>
      </c>
      <c r="N23">
        <v>10</v>
      </c>
      <c r="O23">
        <v>2</v>
      </c>
      <c r="P23">
        <v>1</v>
      </c>
      <c r="Q23">
        <v>1</v>
      </c>
      <c r="R23">
        <v>1</v>
      </c>
      <c r="S23">
        <v>1</v>
      </c>
      <c r="T23">
        <v>0</v>
      </c>
      <c r="U23">
        <v>1</v>
      </c>
      <c r="V23" s="3">
        <v>1</v>
      </c>
      <c r="W23">
        <v>1</v>
      </c>
      <c r="X23">
        <v>1</v>
      </c>
      <c r="Y23">
        <v>1</v>
      </c>
      <c r="Z23">
        <v>1</v>
      </c>
      <c r="AA23" s="28">
        <v>0</v>
      </c>
      <c r="AB23" s="28">
        <v>0</v>
      </c>
      <c r="AC23" s="28">
        <v>0</v>
      </c>
      <c r="AD23" s="28">
        <v>0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 s="18">
        <v>1</v>
      </c>
      <c r="AL23">
        <v>0</v>
      </c>
      <c r="AM23">
        <v>1</v>
      </c>
      <c r="AN23">
        <v>2</v>
      </c>
      <c r="AO23">
        <v>1</v>
      </c>
      <c r="AP23">
        <v>0</v>
      </c>
      <c r="AQ23">
        <v>0</v>
      </c>
      <c r="AR23">
        <f t="shared" si="1"/>
        <v>87</v>
      </c>
      <c r="AS23" s="10" t="str">
        <f t="shared" si="0"/>
        <v>Ægholm</v>
      </c>
      <c r="AX23" s="2"/>
      <c r="AY23" s="2"/>
      <c r="AZ23" s="14"/>
    </row>
    <row r="24" spans="1:52" ht="12.75">
      <c r="A24" t="s">
        <v>22</v>
      </c>
      <c r="B24">
        <v>78</v>
      </c>
      <c r="C24">
        <v>29</v>
      </c>
      <c r="D24">
        <v>68</v>
      </c>
      <c r="E24">
        <v>90</v>
      </c>
      <c r="F24">
        <v>51</v>
      </c>
      <c r="G24">
        <v>70</v>
      </c>
      <c r="H24">
        <v>148</v>
      </c>
      <c r="I24">
        <v>100</v>
      </c>
      <c r="J24">
        <v>130</v>
      </c>
      <c r="K24">
        <v>72</v>
      </c>
      <c r="L24">
        <v>139</v>
      </c>
      <c r="M24">
        <v>126</v>
      </c>
      <c r="N24">
        <v>103</v>
      </c>
      <c r="O24">
        <v>137</v>
      </c>
      <c r="P24">
        <v>159</v>
      </c>
      <c r="Q24">
        <v>160</v>
      </c>
      <c r="R24">
        <v>87</v>
      </c>
      <c r="S24">
        <v>95</v>
      </c>
      <c r="T24">
        <v>15</v>
      </c>
      <c r="U24">
        <v>60</v>
      </c>
      <c r="V24" s="3">
        <v>71</v>
      </c>
      <c r="W24">
        <v>66</v>
      </c>
      <c r="X24">
        <v>46</v>
      </c>
      <c r="Y24">
        <v>47</v>
      </c>
      <c r="Z24">
        <v>47</v>
      </c>
      <c r="AA24" s="27">
        <v>64</v>
      </c>
      <c r="AB24" s="27">
        <v>58</v>
      </c>
      <c r="AC24" s="27">
        <v>71</v>
      </c>
      <c r="AD24" s="27">
        <v>55</v>
      </c>
      <c r="AE24">
        <v>36</v>
      </c>
      <c r="AF24">
        <v>58</v>
      </c>
      <c r="AG24">
        <v>62</v>
      </c>
      <c r="AH24" s="9">
        <v>33</v>
      </c>
      <c r="AI24">
        <v>26</v>
      </c>
      <c r="AJ24">
        <v>36</v>
      </c>
      <c r="AK24" s="18">
        <v>51</v>
      </c>
      <c r="AL24">
        <v>27</v>
      </c>
      <c r="AM24">
        <v>20</v>
      </c>
      <c r="AN24">
        <v>10</v>
      </c>
      <c r="AO24">
        <v>20</v>
      </c>
      <c r="AP24">
        <v>23</v>
      </c>
      <c r="AQ24">
        <v>5</v>
      </c>
      <c r="AR24">
        <f t="shared" si="1"/>
        <v>2849</v>
      </c>
      <c r="AS24" s="10" t="str">
        <f t="shared" si="0"/>
        <v>Langholm L</v>
      </c>
      <c r="AX24" s="2"/>
      <c r="AY24" s="2"/>
      <c r="AZ24" s="14"/>
    </row>
    <row r="25" spans="1:52" ht="12.75">
      <c r="A25" t="s">
        <v>23</v>
      </c>
      <c r="B25">
        <v>6</v>
      </c>
      <c r="C25">
        <v>2</v>
      </c>
      <c r="D25">
        <v>1</v>
      </c>
      <c r="E25">
        <v>24</v>
      </c>
      <c r="F25">
        <v>4</v>
      </c>
      <c r="G25">
        <v>8</v>
      </c>
      <c r="H25">
        <v>11</v>
      </c>
      <c r="I25">
        <v>13</v>
      </c>
      <c r="J25">
        <v>11</v>
      </c>
      <c r="K25">
        <v>5</v>
      </c>
      <c r="L25">
        <v>7</v>
      </c>
      <c r="M25">
        <v>6</v>
      </c>
      <c r="N25">
        <v>15</v>
      </c>
      <c r="O25">
        <v>26</v>
      </c>
      <c r="P25">
        <v>36</v>
      </c>
      <c r="Q25">
        <v>59</v>
      </c>
      <c r="R25">
        <v>17</v>
      </c>
      <c r="S25">
        <v>16</v>
      </c>
      <c r="T25">
        <v>2</v>
      </c>
      <c r="U25">
        <v>4</v>
      </c>
      <c r="V25" s="3">
        <v>8</v>
      </c>
      <c r="W25">
        <v>7</v>
      </c>
      <c r="X25">
        <v>3</v>
      </c>
      <c r="Y25">
        <v>10</v>
      </c>
      <c r="Z25">
        <v>8</v>
      </c>
      <c r="AA25" s="28">
        <v>14</v>
      </c>
      <c r="AB25" s="28">
        <v>5</v>
      </c>
      <c r="AC25" s="28">
        <v>10</v>
      </c>
      <c r="AD25" s="28">
        <v>4</v>
      </c>
      <c r="AE25">
        <v>6</v>
      </c>
      <c r="AF25">
        <v>9</v>
      </c>
      <c r="AG25">
        <v>23</v>
      </c>
      <c r="AH25" s="9">
        <v>9</v>
      </c>
      <c r="AI25">
        <v>2</v>
      </c>
      <c r="AJ25">
        <v>15</v>
      </c>
      <c r="AK25" s="18">
        <v>12</v>
      </c>
      <c r="AL25">
        <v>7</v>
      </c>
      <c r="AM25">
        <v>6</v>
      </c>
      <c r="AN25">
        <v>5</v>
      </c>
      <c r="AO25">
        <v>2</v>
      </c>
      <c r="AP25">
        <v>2</v>
      </c>
      <c r="AQ25">
        <v>1</v>
      </c>
      <c r="AR25">
        <f t="shared" si="1"/>
        <v>441</v>
      </c>
      <c r="AS25" s="10" t="str">
        <f t="shared" si="0"/>
        <v>Hyldeholm L</v>
      </c>
      <c r="AX25" s="2"/>
      <c r="AY25" s="2"/>
      <c r="AZ25" s="14"/>
    </row>
    <row r="26" spans="1:52" ht="15">
      <c r="A26" t="s">
        <v>25</v>
      </c>
      <c r="B26">
        <v>21</v>
      </c>
      <c r="C26">
        <v>5</v>
      </c>
      <c r="D26">
        <v>23</v>
      </c>
      <c r="E26">
        <v>35</v>
      </c>
      <c r="F26">
        <v>18</v>
      </c>
      <c r="G26">
        <v>19</v>
      </c>
      <c r="H26">
        <v>24</v>
      </c>
      <c r="I26">
        <v>15</v>
      </c>
      <c r="J26">
        <v>18</v>
      </c>
      <c r="K26">
        <v>9</v>
      </c>
      <c r="L26">
        <v>11</v>
      </c>
      <c r="M26">
        <v>9</v>
      </c>
      <c r="N26">
        <v>20</v>
      </c>
      <c r="O26">
        <v>32</v>
      </c>
      <c r="P26">
        <v>41</v>
      </c>
      <c r="Q26">
        <v>27</v>
      </c>
      <c r="R26">
        <v>30</v>
      </c>
      <c r="S26">
        <v>11</v>
      </c>
      <c r="T26">
        <v>6</v>
      </c>
      <c r="U26">
        <v>15</v>
      </c>
      <c r="V26" s="3">
        <v>24</v>
      </c>
      <c r="W26">
        <v>23</v>
      </c>
      <c r="X26">
        <v>17</v>
      </c>
      <c r="Y26">
        <v>17</v>
      </c>
      <c r="Z26">
        <v>21</v>
      </c>
      <c r="AA26" s="26">
        <v>28</v>
      </c>
      <c r="AB26" s="26">
        <v>15</v>
      </c>
      <c r="AC26" s="26">
        <v>28</v>
      </c>
      <c r="AD26" s="26">
        <v>14</v>
      </c>
      <c r="AE26">
        <v>7</v>
      </c>
      <c r="AF26">
        <v>7</v>
      </c>
      <c r="AG26">
        <v>13</v>
      </c>
      <c r="AH26" s="9">
        <v>10</v>
      </c>
      <c r="AI26">
        <v>9</v>
      </c>
      <c r="AJ26">
        <v>10</v>
      </c>
      <c r="AK26" s="18">
        <v>21</v>
      </c>
      <c r="AL26">
        <v>9</v>
      </c>
      <c r="AM26">
        <v>7</v>
      </c>
      <c r="AN26">
        <v>3</v>
      </c>
      <c r="AO26">
        <v>3</v>
      </c>
      <c r="AP26">
        <v>12</v>
      </c>
      <c r="AQ26">
        <v>14</v>
      </c>
      <c r="AR26">
        <f t="shared" si="1"/>
        <v>701</v>
      </c>
      <c r="AS26" s="10" t="str">
        <f t="shared" si="0"/>
        <v>Skovholmene</v>
      </c>
      <c r="AX26" s="2"/>
      <c r="AY26" s="2"/>
      <c r="AZ26" s="14"/>
    </row>
    <row r="27" ht="12.75">
      <c r="AS27" s="3"/>
    </row>
    <row r="28" spans="1:45" ht="12.75">
      <c r="A28" t="s">
        <v>26</v>
      </c>
      <c r="B28">
        <f aca="true" t="shared" si="2" ref="B28:W28">SUM(B2:B26)</f>
        <v>265</v>
      </c>
      <c r="C28">
        <f t="shared" si="2"/>
        <v>178</v>
      </c>
      <c r="D28">
        <f t="shared" si="2"/>
        <v>309</v>
      </c>
      <c r="E28">
        <f t="shared" si="2"/>
        <v>372</v>
      </c>
      <c r="F28">
        <f t="shared" si="2"/>
        <v>292</v>
      </c>
      <c r="G28">
        <f t="shared" si="2"/>
        <v>431</v>
      </c>
      <c r="H28">
        <f t="shared" si="2"/>
        <v>631</v>
      </c>
      <c r="I28">
        <f t="shared" si="2"/>
        <v>479</v>
      </c>
      <c r="J28">
        <f t="shared" si="2"/>
        <v>586</v>
      </c>
      <c r="K28">
        <f t="shared" si="2"/>
        <v>416</v>
      </c>
      <c r="L28">
        <f t="shared" si="2"/>
        <v>643</v>
      </c>
      <c r="M28">
        <f t="shared" si="2"/>
        <v>614</v>
      </c>
      <c r="N28">
        <f t="shared" si="2"/>
        <v>501</v>
      </c>
      <c r="O28">
        <f t="shared" si="2"/>
        <v>660</v>
      </c>
      <c r="P28">
        <f t="shared" si="2"/>
        <v>856</v>
      </c>
      <c r="Q28">
        <f t="shared" si="2"/>
        <v>893</v>
      </c>
      <c r="R28">
        <f t="shared" si="2"/>
        <v>524</v>
      </c>
      <c r="S28">
        <f t="shared" si="2"/>
        <v>557</v>
      </c>
      <c r="T28">
        <f t="shared" si="2"/>
        <v>138</v>
      </c>
      <c r="U28">
        <f t="shared" si="2"/>
        <v>398</v>
      </c>
      <c r="V28">
        <f t="shared" si="2"/>
        <v>552</v>
      </c>
      <c r="W28">
        <f t="shared" si="2"/>
        <v>503</v>
      </c>
      <c r="X28">
        <f aca="true" t="shared" si="3" ref="X28:AE28">SUM(X2:X26)</f>
        <v>478</v>
      </c>
      <c r="Y28">
        <f t="shared" si="3"/>
        <v>454</v>
      </c>
      <c r="Z28">
        <f t="shared" si="3"/>
        <v>391</v>
      </c>
      <c r="AA28">
        <f t="shared" si="3"/>
        <v>534</v>
      </c>
      <c r="AB28">
        <f t="shared" si="3"/>
        <v>420</v>
      </c>
      <c r="AC28">
        <f t="shared" si="3"/>
        <v>475</v>
      </c>
      <c r="AD28">
        <f t="shared" si="3"/>
        <v>376</v>
      </c>
      <c r="AE28">
        <f t="shared" si="3"/>
        <v>208</v>
      </c>
      <c r="AF28">
        <f aca="true" t="shared" si="4" ref="AF28:AQ28">SUM(AF2:AF26)</f>
        <v>269</v>
      </c>
      <c r="AG28">
        <f t="shared" si="4"/>
        <v>385</v>
      </c>
      <c r="AH28">
        <f t="shared" si="4"/>
        <v>254</v>
      </c>
      <c r="AI28">
        <f t="shared" si="4"/>
        <v>227</v>
      </c>
      <c r="AJ28">
        <f t="shared" si="4"/>
        <v>259</v>
      </c>
      <c r="AK28">
        <f t="shared" si="4"/>
        <v>333</v>
      </c>
      <c r="AL28">
        <f t="shared" si="4"/>
        <v>190</v>
      </c>
      <c r="AM28">
        <f t="shared" si="4"/>
        <v>141</v>
      </c>
      <c r="AN28">
        <f t="shared" si="4"/>
        <v>135</v>
      </c>
      <c r="AO28">
        <f t="shared" si="4"/>
        <v>115</v>
      </c>
      <c r="AP28">
        <f t="shared" si="4"/>
        <v>163</v>
      </c>
      <c r="AQ28">
        <f t="shared" si="4"/>
        <v>129</v>
      </c>
      <c r="AR28">
        <f>SUM(B28:AQ28)</f>
        <v>16734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5" width="4.8515625" style="0" customWidth="1"/>
    <col min="6" max="6" width="4.7109375" style="0" customWidth="1"/>
    <col min="7" max="8" width="4.8515625" style="0" customWidth="1"/>
    <col min="9" max="9" width="5.00390625" style="0" customWidth="1"/>
    <col min="10" max="11" width="4.8515625" style="0" customWidth="1"/>
    <col min="12" max="12" width="5.00390625" style="0" customWidth="1"/>
    <col min="13" max="13" width="4.7109375" style="0" customWidth="1"/>
    <col min="14" max="14" width="4.8515625" style="0" customWidth="1"/>
    <col min="15" max="15" width="5.00390625" style="0" customWidth="1"/>
    <col min="16" max="16" width="4.7109375" style="0" customWidth="1"/>
    <col min="17" max="17" width="4.8515625" style="0" customWidth="1"/>
    <col min="18" max="18" width="4.7109375" style="0" customWidth="1"/>
    <col min="19" max="19" width="4.8515625" style="0" customWidth="1"/>
    <col min="20" max="21" width="4.7109375" style="0" customWidth="1"/>
    <col min="22" max="23" width="4.8515625" style="0" customWidth="1"/>
    <col min="24" max="24" width="5.00390625" style="0" customWidth="1"/>
    <col min="25" max="25" width="5.140625" style="0" customWidth="1"/>
    <col min="26" max="43" width="4.7109375" style="0" customWidth="1"/>
    <col min="44" max="44" width="5.140625" style="0" customWidth="1"/>
    <col min="45" max="45" width="18.00390625" style="0" customWidth="1"/>
    <col min="46" max="46" width="6.7109375" style="0" customWidth="1"/>
    <col min="47" max="47" width="7.421875" style="0" customWidth="1"/>
  </cols>
  <sheetData>
    <row r="1" spans="1:56" ht="12.75">
      <c r="A1" s="4" t="s">
        <v>38</v>
      </c>
      <c r="B1">
        <v>1978</v>
      </c>
      <c r="C1">
        <v>1979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Y1">
        <v>2001</v>
      </c>
      <c r="Z1">
        <v>2002</v>
      </c>
      <c r="AA1">
        <v>2003</v>
      </c>
      <c r="AB1">
        <v>2004</v>
      </c>
      <c r="AC1">
        <v>2005</v>
      </c>
      <c r="AD1">
        <v>2006</v>
      </c>
      <c r="AE1">
        <v>2007</v>
      </c>
      <c r="AF1">
        <v>2008</v>
      </c>
      <c r="AG1">
        <v>2009</v>
      </c>
      <c r="AH1">
        <v>2010</v>
      </c>
      <c r="AI1">
        <v>2011</v>
      </c>
      <c r="AJ1">
        <v>2012</v>
      </c>
      <c r="AK1">
        <v>2013</v>
      </c>
      <c r="AL1">
        <v>2014</v>
      </c>
      <c r="AM1">
        <v>2015</v>
      </c>
      <c r="AN1">
        <v>2016</v>
      </c>
      <c r="AO1">
        <v>2017</v>
      </c>
      <c r="AP1">
        <v>2018</v>
      </c>
      <c r="AQ1">
        <v>2019</v>
      </c>
      <c r="AR1" s="4" t="s">
        <v>26</v>
      </c>
      <c r="AS1" s="10" t="str">
        <f aca="true" t="shared" si="0" ref="AS1:AS26">A1</f>
        <v>Grågås</v>
      </c>
      <c r="AT1" s="4"/>
      <c r="AU1" s="4"/>
      <c r="AV1" s="4"/>
      <c r="AW1" s="4"/>
      <c r="AX1" s="14"/>
      <c r="AY1" s="14"/>
      <c r="AZ1" s="24"/>
      <c r="BA1" s="4"/>
      <c r="BB1" s="4"/>
      <c r="BC1" s="4"/>
      <c r="BD1" s="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 s="3">
        <v>2</v>
      </c>
      <c r="V3" s="3">
        <v>3</v>
      </c>
      <c r="W3" s="3">
        <v>1</v>
      </c>
      <c r="X3" s="3">
        <v>0</v>
      </c>
      <c r="Y3" s="3">
        <v>0</v>
      </c>
      <c r="Z3" s="3">
        <v>0</v>
      </c>
      <c r="AA3" s="27">
        <v>0</v>
      </c>
      <c r="AB3" s="27">
        <v>1</v>
      </c>
      <c r="AC3" s="27">
        <v>0</v>
      </c>
      <c r="AD3" s="27">
        <v>0</v>
      </c>
      <c r="AE3" s="3">
        <v>0</v>
      </c>
      <c r="AF3" s="3">
        <v>0</v>
      </c>
      <c r="AG3" s="3">
        <v>0</v>
      </c>
      <c r="AH3" s="3">
        <v>2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3</v>
      </c>
      <c r="AR3">
        <f aca="true" t="shared" si="1" ref="AR3:AR25">SUM(B3:AQ3)</f>
        <v>12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 s="3">
        <v>0</v>
      </c>
      <c r="C6" s="3">
        <v>1</v>
      </c>
      <c r="D6" s="3">
        <v>2</v>
      </c>
      <c r="E6" s="3">
        <v>0</v>
      </c>
      <c r="F6" s="3">
        <v>1</v>
      </c>
      <c r="G6" s="3">
        <v>1</v>
      </c>
      <c r="H6" s="3">
        <v>1</v>
      </c>
      <c r="I6" s="3">
        <v>1</v>
      </c>
      <c r="J6" s="3">
        <v>2</v>
      </c>
      <c r="K6" s="3">
        <v>6</v>
      </c>
      <c r="L6" s="3">
        <v>8</v>
      </c>
      <c r="M6" s="3">
        <v>4</v>
      </c>
      <c r="N6" s="3">
        <v>0</v>
      </c>
      <c r="O6" s="3">
        <v>3</v>
      </c>
      <c r="P6" s="3">
        <v>2</v>
      </c>
      <c r="Q6" s="3">
        <v>0</v>
      </c>
      <c r="R6" s="3">
        <v>0</v>
      </c>
      <c r="S6" s="3">
        <v>4</v>
      </c>
      <c r="T6" s="3">
        <v>2</v>
      </c>
      <c r="U6" s="3">
        <v>3</v>
      </c>
      <c r="V6" s="3">
        <v>5</v>
      </c>
      <c r="W6" s="3">
        <v>10</v>
      </c>
      <c r="X6" s="3">
        <v>6</v>
      </c>
      <c r="Y6" s="3">
        <v>15</v>
      </c>
      <c r="Z6" s="3">
        <v>0</v>
      </c>
      <c r="AA6" s="27">
        <v>8</v>
      </c>
      <c r="AB6" s="27">
        <v>8</v>
      </c>
      <c r="AC6" s="27">
        <v>15</v>
      </c>
      <c r="AD6" s="27">
        <v>6</v>
      </c>
      <c r="AE6" s="3">
        <v>2</v>
      </c>
      <c r="AF6" s="3">
        <v>2</v>
      </c>
      <c r="AG6" s="3">
        <v>4</v>
      </c>
      <c r="AH6" s="3">
        <v>13</v>
      </c>
      <c r="AI6" s="3">
        <v>5</v>
      </c>
      <c r="AJ6" s="3">
        <v>8</v>
      </c>
      <c r="AK6" s="3">
        <v>3</v>
      </c>
      <c r="AL6" s="3">
        <v>1</v>
      </c>
      <c r="AM6" s="3">
        <v>6</v>
      </c>
      <c r="AN6" s="3">
        <v>4</v>
      </c>
      <c r="AO6" s="3">
        <v>10</v>
      </c>
      <c r="AP6" s="3">
        <v>2</v>
      </c>
      <c r="AQ6" s="3">
        <v>1</v>
      </c>
      <c r="AR6">
        <f t="shared" si="1"/>
        <v>175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1</v>
      </c>
      <c r="AQ7" s="3">
        <v>0</v>
      </c>
      <c r="AR7">
        <f t="shared" si="1"/>
        <v>1</v>
      </c>
      <c r="AS7" s="10" t="str">
        <f t="shared" si="0"/>
        <v>Peberholmen</v>
      </c>
      <c r="AX7" s="23"/>
      <c r="AY7" s="23"/>
      <c r="AZ7" s="2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>
        <f t="shared" si="1"/>
        <v>1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1</v>
      </c>
      <c r="AR9">
        <f t="shared" si="1"/>
        <v>1</v>
      </c>
      <c r="AS9" s="10" t="str">
        <f t="shared" si="0"/>
        <v>Gadekærsholmen</v>
      </c>
      <c r="AX9" s="23"/>
      <c r="AY9" s="23"/>
      <c r="AZ9" s="2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1</v>
      </c>
      <c r="AF10" s="3">
        <v>1</v>
      </c>
      <c r="AG10" s="3">
        <v>0</v>
      </c>
      <c r="AH10" s="3">
        <v>2</v>
      </c>
      <c r="AI10" s="3">
        <v>2</v>
      </c>
      <c r="AJ10" s="3">
        <v>0</v>
      </c>
      <c r="AK10" s="3">
        <v>1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>
        <f t="shared" si="1"/>
        <v>8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1</v>
      </c>
      <c r="U11" s="3"/>
      <c r="V11" s="3">
        <v>4</v>
      </c>
      <c r="W11" s="3">
        <v>1</v>
      </c>
      <c r="X11" s="3">
        <v>3</v>
      </c>
      <c r="Y11" s="3">
        <v>3</v>
      </c>
      <c r="Z11" s="3">
        <v>1</v>
      </c>
      <c r="AA11" s="27">
        <v>0</v>
      </c>
      <c r="AB11" s="27">
        <v>1</v>
      </c>
      <c r="AC11" s="27">
        <v>0</v>
      </c>
      <c r="AD11" s="27">
        <v>2</v>
      </c>
      <c r="AE11" s="3">
        <v>1</v>
      </c>
      <c r="AF11" s="3">
        <v>2</v>
      </c>
      <c r="AG11" s="3">
        <v>0</v>
      </c>
      <c r="AH11" s="3">
        <v>0</v>
      </c>
      <c r="AI11" s="3">
        <v>6</v>
      </c>
      <c r="AJ11" s="3">
        <v>2</v>
      </c>
      <c r="AK11" s="3">
        <v>2</v>
      </c>
      <c r="AL11" s="3">
        <v>1</v>
      </c>
      <c r="AM11" s="3">
        <v>1</v>
      </c>
      <c r="AN11" s="3">
        <v>1</v>
      </c>
      <c r="AO11" s="3">
        <v>4</v>
      </c>
      <c r="AP11" s="3">
        <v>2</v>
      </c>
      <c r="AQ11" s="3">
        <v>1</v>
      </c>
      <c r="AR11">
        <f t="shared" si="1"/>
        <v>41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 s="3">
        <v>0</v>
      </c>
      <c r="C12" s="3">
        <v>0</v>
      </c>
      <c r="D12" s="3">
        <v>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1</v>
      </c>
      <c r="T12" s="3">
        <v>5</v>
      </c>
      <c r="U12" s="3">
        <v>2</v>
      </c>
      <c r="V12" s="3">
        <v>4</v>
      </c>
      <c r="W12" s="3">
        <v>5</v>
      </c>
      <c r="X12" s="3">
        <v>0</v>
      </c>
      <c r="Y12" s="3">
        <v>5</v>
      </c>
      <c r="Z12" s="3">
        <v>1</v>
      </c>
      <c r="AA12" s="27">
        <v>4</v>
      </c>
      <c r="AB12" s="27">
        <v>2</v>
      </c>
      <c r="AC12" s="27">
        <v>3</v>
      </c>
      <c r="AD12" s="27">
        <v>7</v>
      </c>
      <c r="AE12" s="3">
        <v>0</v>
      </c>
      <c r="AF12" s="3">
        <v>0</v>
      </c>
      <c r="AG12" s="3">
        <v>2</v>
      </c>
      <c r="AH12" s="3">
        <v>1</v>
      </c>
      <c r="AI12" s="3">
        <v>2</v>
      </c>
      <c r="AJ12" s="3">
        <v>1</v>
      </c>
      <c r="AK12" s="3">
        <v>1</v>
      </c>
      <c r="AL12" s="3">
        <v>0</v>
      </c>
      <c r="AM12" s="3">
        <v>2</v>
      </c>
      <c r="AN12" s="3">
        <v>0</v>
      </c>
      <c r="AO12" s="3">
        <v>0</v>
      </c>
      <c r="AP12" s="3">
        <v>1</v>
      </c>
      <c r="AQ12" s="3">
        <v>0</v>
      </c>
      <c r="AR12">
        <f t="shared" si="1"/>
        <v>56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 s="3"/>
      <c r="C13" s="3"/>
      <c r="D13" s="3"/>
      <c r="E13" s="3"/>
      <c r="F13" s="3">
        <v>0</v>
      </c>
      <c r="G13" s="3">
        <v>0</v>
      </c>
      <c r="H13" s="3">
        <v>0</v>
      </c>
      <c r="I13" s="3">
        <v>3</v>
      </c>
      <c r="J13" s="3">
        <v>1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1</v>
      </c>
      <c r="R13" s="3">
        <v>0</v>
      </c>
      <c r="S13" s="3">
        <v>1</v>
      </c>
      <c r="T13" s="3">
        <v>4</v>
      </c>
      <c r="U13" s="3">
        <v>1</v>
      </c>
      <c r="V13" s="3">
        <v>2</v>
      </c>
      <c r="W13" s="3">
        <v>3</v>
      </c>
      <c r="X13" s="3">
        <v>0</v>
      </c>
      <c r="Y13" s="3">
        <v>2</v>
      </c>
      <c r="Z13" s="3">
        <v>0</v>
      </c>
      <c r="AA13" s="3">
        <v>1</v>
      </c>
      <c r="AB13" s="3">
        <v>0</v>
      </c>
      <c r="AC13" s="3">
        <v>1</v>
      </c>
      <c r="AD13" s="3">
        <v>3</v>
      </c>
      <c r="AE13" s="3">
        <v>3</v>
      </c>
      <c r="AF13" s="3">
        <v>2</v>
      </c>
      <c r="AG13" s="3">
        <v>1</v>
      </c>
      <c r="AH13" s="3">
        <v>1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>
        <f t="shared" si="1"/>
        <v>33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1</v>
      </c>
      <c r="P14" s="3">
        <v>1</v>
      </c>
      <c r="Q14" s="3">
        <v>1</v>
      </c>
      <c r="R14" s="3">
        <v>0</v>
      </c>
      <c r="S14" s="3">
        <v>1</v>
      </c>
      <c r="T14" s="3">
        <v>1</v>
      </c>
      <c r="U14" s="3">
        <v>0</v>
      </c>
      <c r="V14" s="3">
        <v>0</v>
      </c>
      <c r="W14" s="3">
        <v>1</v>
      </c>
      <c r="X14" s="3">
        <v>1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2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>
        <f t="shared" si="1"/>
        <v>13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F15">
        <v>0</v>
      </c>
      <c r="G15">
        <v>0</v>
      </c>
      <c r="H15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3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>
        <f t="shared" si="1"/>
        <v>5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4</v>
      </c>
      <c r="Y16" s="3">
        <v>9</v>
      </c>
      <c r="Z16" s="3">
        <v>5</v>
      </c>
      <c r="AA16" s="17">
        <v>0</v>
      </c>
      <c r="AB16" s="17">
        <v>0</v>
      </c>
      <c r="AC16" s="17">
        <v>4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2</v>
      </c>
      <c r="AJ16" s="17">
        <v>2</v>
      </c>
      <c r="AK16" s="17">
        <v>2</v>
      </c>
      <c r="AL16" s="3">
        <v>3</v>
      </c>
      <c r="AM16" s="3">
        <v>3</v>
      </c>
      <c r="AN16" s="3">
        <v>2</v>
      </c>
      <c r="AO16" s="3">
        <v>5</v>
      </c>
      <c r="AP16" s="3">
        <v>6</v>
      </c>
      <c r="AQ16" s="3">
        <v>10</v>
      </c>
      <c r="AR16">
        <f t="shared" si="1"/>
        <v>59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s="3">
        <v>0</v>
      </c>
      <c r="Z17" s="3">
        <v>0</v>
      </c>
      <c r="AA17" s="27">
        <v>1</v>
      </c>
      <c r="AB17" s="27">
        <v>0</v>
      </c>
      <c r="AC17" s="27">
        <v>0</v>
      </c>
      <c r="AD17" s="27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>
        <f t="shared" si="1"/>
        <v>2</v>
      </c>
      <c r="AS17" s="10" t="str">
        <f t="shared" si="0"/>
        <v>Blak</v>
      </c>
      <c r="AX17" s="23"/>
      <c r="AY17" s="23"/>
      <c r="AZ17" s="2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 s="3">
        <v>1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1</v>
      </c>
      <c r="P18" s="3">
        <v>2</v>
      </c>
      <c r="Q18" s="3">
        <v>1</v>
      </c>
      <c r="R18" s="3">
        <v>0</v>
      </c>
      <c r="S18" s="3">
        <v>0</v>
      </c>
      <c r="T18" s="3">
        <v>4</v>
      </c>
      <c r="U18" s="3">
        <v>1</v>
      </c>
      <c r="V18" s="3">
        <v>1</v>
      </c>
      <c r="W18" s="3">
        <v>3</v>
      </c>
      <c r="X18" s="3">
        <v>1</v>
      </c>
      <c r="Y18" s="3">
        <v>1</v>
      </c>
      <c r="Z18" s="3">
        <v>2</v>
      </c>
      <c r="AA18" s="3">
        <v>5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4</v>
      </c>
      <c r="AI18" s="3">
        <v>0</v>
      </c>
      <c r="AJ18" s="3">
        <v>2</v>
      </c>
      <c r="AK18" s="3">
        <v>1</v>
      </c>
      <c r="AL18" s="3">
        <v>1</v>
      </c>
      <c r="AM18" s="3">
        <v>1</v>
      </c>
      <c r="AN18" s="3">
        <v>4</v>
      </c>
      <c r="AO18" s="3">
        <v>2</v>
      </c>
      <c r="AP18" s="3">
        <v>0</v>
      </c>
      <c r="AQ18" s="3">
        <v>1</v>
      </c>
      <c r="AR18">
        <f t="shared" si="1"/>
        <v>40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 s="3">
        <v>1</v>
      </c>
      <c r="Q19" s="3">
        <v>1</v>
      </c>
      <c r="R19" s="3">
        <v>2</v>
      </c>
      <c r="S19" s="3">
        <v>2</v>
      </c>
      <c r="T19" s="3">
        <v>3</v>
      </c>
      <c r="U19" s="3">
        <v>3</v>
      </c>
      <c r="V19" s="3">
        <v>4</v>
      </c>
      <c r="W19" s="3">
        <v>2</v>
      </c>
      <c r="X19" s="3">
        <v>2</v>
      </c>
      <c r="Y19" s="3">
        <v>5</v>
      </c>
      <c r="Z19" s="3">
        <v>1</v>
      </c>
      <c r="AA19" s="3">
        <v>8</v>
      </c>
      <c r="AB19" s="3">
        <v>7</v>
      </c>
      <c r="AC19" s="3">
        <v>3</v>
      </c>
      <c r="AD19" s="3">
        <v>8</v>
      </c>
      <c r="AE19" s="3">
        <v>5</v>
      </c>
      <c r="AF19" s="3">
        <v>6</v>
      </c>
      <c r="AG19" s="3">
        <v>3</v>
      </c>
      <c r="AH19" s="3">
        <v>3</v>
      </c>
      <c r="AI19" s="3">
        <v>7</v>
      </c>
      <c r="AJ19" s="3">
        <v>2</v>
      </c>
      <c r="AK19" s="3">
        <v>3</v>
      </c>
      <c r="AL19" s="3">
        <v>9</v>
      </c>
      <c r="AM19" s="3">
        <v>10</v>
      </c>
      <c r="AN19" s="3">
        <v>8</v>
      </c>
      <c r="AO19" s="3">
        <v>14</v>
      </c>
      <c r="AP19" s="3">
        <v>10</v>
      </c>
      <c r="AQ19" s="3">
        <v>0</v>
      </c>
      <c r="AR19">
        <f t="shared" si="1"/>
        <v>132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 s="3">
        <v>1</v>
      </c>
      <c r="C21" s="3">
        <v>1</v>
      </c>
      <c r="D21" s="3">
        <v>3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1</v>
      </c>
      <c r="Q21" s="3">
        <v>0</v>
      </c>
      <c r="R21" s="3">
        <v>1</v>
      </c>
      <c r="S21" s="3">
        <v>1</v>
      </c>
      <c r="T21" s="3">
        <v>3</v>
      </c>
      <c r="U21" s="3">
        <v>0</v>
      </c>
      <c r="V21" s="3">
        <v>1</v>
      </c>
      <c r="W21" s="3">
        <v>2</v>
      </c>
      <c r="X21" s="3">
        <v>2</v>
      </c>
      <c r="Y21" s="3">
        <v>4</v>
      </c>
      <c r="Z21" s="3">
        <v>4</v>
      </c>
      <c r="AA21" s="27">
        <v>2</v>
      </c>
      <c r="AB21" s="27">
        <v>3</v>
      </c>
      <c r="AC21" s="27">
        <v>1</v>
      </c>
      <c r="AD21" s="27">
        <v>9</v>
      </c>
      <c r="AE21" s="3">
        <v>3</v>
      </c>
      <c r="AF21" s="3">
        <v>3</v>
      </c>
      <c r="AG21" s="3">
        <v>4</v>
      </c>
      <c r="AH21" s="3">
        <v>3</v>
      </c>
      <c r="AI21" s="3">
        <v>4</v>
      </c>
      <c r="AJ21" s="3">
        <v>1</v>
      </c>
      <c r="AK21" s="3">
        <v>3</v>
      </c>
      <c r="AL21" s="3">
        <v>0</v>
      </c>
      <c r="AM21" s="3">
        <v>0</v>
      </c>
      <c r="AN21" s="3">
        <v>0</v>
      </c>
      <c r="AO21" s="3">
        <v>0</v>
      </c>
      <c r="AP21" s="3">
        <v>3</v>
      </c>
      <c r="AQ21" s="3">
        <v>1</v>
      </c>
      <c r="AR21">
        <f t="shared" si="1"/>
        <v>66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 s="3">
        <v>1</v>
      </c>
      <c r="C22" s="3">
        <v>0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1</v>
      </c>
      <c r="Z22" s="3">
        <v>3</v>
      </c>
      <c r="AA22" s="3">
        <v>2</v>
      </c>
      <c r="AB22" s="3">
        <v>1</v>
      </c>
      <c r="AC22" s="3">
        <v>2</v>
      </c>
      <c r="AD22" s="3">
        <v>2</v>
      </c>
      <c r="AE22" s="3">
        <v>1</v>
      </c>
      <c r="AF22" s="3">
        <v>1</v>
      </c>
      <c r="AG22" s="3">
        <v>6</v>
      </c>
      <c r="AH22" s="3">
        <v>6</v>
      </c>
      <c r="AI22" s="3">
        <v>3</v>
      </c>
      <c r="AJ22" s="3">
        <v>1</v>
      </c>
      <c r="AK22" s="3">
        <v>4</v>
      </c>
      <c r="AL22" s="3">
        <v>4</v>
      </c>
      <c r="AM22" s="3">
        <v>3</v>
      </c>
      <c r="AN22" s="3">
        <v>0</v>
      </c>
      <c r="AO22" s="3">
        <v>0</v>
      </c>
      <c r="AP22" s="3">
        <v>0</v>
      </c>
      <c r="AQ22" s="3">
        <v>0</v>
      </c>
      <c r="AR22">
        <f t="shared" si="1"/>
        <v>49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 s="3">
        <v>1</v>
      </c>
      <c r="U23" s="3">
        <v>0</v>
      </c>
      <c r="V23" s="3">
        <v>1</v>
      </c>
      <c r="W23" s="3">
        <v>0</v>
      </c>
      <c r="X23" s="3">
        <v>0</v>
      </c>
      <c r="Y23" s="3">
        <v>2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0</v>
      </c>
      <c r="AL23" s="3">
        <v>0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>
        <f t="shared" si="1"/>
        <v>6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 s="3">
        <v>1</v>
      </c>
      <c r="N24" s="3">
        <v>1</v>
      </c>
      <c r="O24" s="3">
        <v>3</v>
      </c>
      <c r="P24" s="3">
        <v>4</v>
      </c>
      <c r="Q24" s="3">
        <v>2</v>
      </c>
      <c r="R24" s="3">
        <v>5</v>
      </c>
      <c r="S24" s="3">
        <v>1</v>
      </c>
      <c r="T24" s="3">
        <v>3</v>
      </c>
      <c r="U24" s="3">
        <v>0</v>
      </c>
      <c r="V24" s="3">
        <v>2</v>
      </c>
      <c r="W24" s="3">
        <v>2</v>
      </c>
      <c r="X24" s="3">
        <v>4</v>
      </c>
      <c r="Y24" s="3">
        <v>5</v>
      </c>
      <c r="Z24" s="3">
        <v>5</v>
      </c>
      <c r="AA24" s="27">
        <v>2</v>
      </c>
      <c r="AB24" s="27">
        <v>5</v>
      </c>
      <c r="AC24" s="27">
        <v>10</v>
      </c>
      <c r="AD24" s="27">
        <v>6</v>
      </c>
      <c r="AE24" s="3">
        <v>8</v>
      </c>
      <c r="AF24" s="3">
        <v>5</v>
      </c>
      <c r="AG24" s="3">
        <v>3</v>
      </c>
      <c r="AH24" s="3">
        <v>4</v>
      </c>
      <c r="AI24" s="3">
        <v>8</v>
      </c>
      <c r="AJ24" s="3">
        <v>4</v>
      </c>
      <c r="AK24" s="3">
        <v>5</v>
      </c>
      <c r="AL24" s="3">
        <v>2</v>
      </c>
      <c r="AM24" s="3">
        <v>6</v>
      </c>
      <c r="AN24" s="3">
        <v>1</v>
      </c>
      <c r="AO24" s="3">
        <v>2</v>
      </c>
      <c r="AP24" s="3">
        <v>5</v>
      </c>
      <c r="AQ24" s="3">
        <v>2</v>
      </c>
      <c r="AR24">
        <f t="shared" si="1"/>
        <v>116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 s="3">
        <v>0</v>
      </c>
      <c r="C25" s="3">
        <v>2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4</v>
      </c>
      <c r="M25" s="3">
        <v>3</v>
      </c>
      <c r="N25" s="3">
        <v>1</v>
      </c>
      <c r="O25" s="3">
        <v>0</v>
      </c>
      <c r="P25" s="3">
        <v>0</v>
      </c>
      <c r="Q25" s="3">
        <v>0</v>
      </c>
      <c r="R25" s="3">
        <v>2</v>
      </c>
      <c r="S25" s="3">
        <v>1</v>
      </c>
      <c r="T25" s="3">
        <v>4</v>
      </c>
      <c r="U25" s="3">
        <v>1</v>
      </c>
      <c r="V25" s="3">
        <v>4</v>
      </c>
      <c r="W25" s="3">
        <v>0</v>
      </c>
      <c r="X25" s="3">
        <v>5</v>
      </c>
      <c r="Y25" s="3">
        <v>3</v>
      </c>
      <c r="Z25" s="3">
        <v>3</v>
      </c>
      <c r="AA25" s="3">
        <v>4</v>
      </c>
      <c r="AB25" s="3">
        <v>3</v>
      </c>
      <c r="AC25" s="3">
        <v>8</v>
      </c>
      <c r="AD25" s="3">
        <v>7</v>
      </c>
      <c r="AE25" s="3">
        <v>1</v>
      </c>
      <c r="AF25" s="3">
        <v>1</v>
      </c>
      <c r="AG25" s="3">
        <v>1</v>
      </c>
      <c r="AH25" s="3">
        <v>0</v>
      </c>
      <c r="AI25" s="3">
        <v>1</v>
      </c>
      <c r="AJ25" s="3">
        <v>0</v>
      </c>
      <c r="AK25" s="3">
        <v>4</v>
      </c>
      <c r="AL25" s="3">
        <v>0</v>
      </c>
      <c r="AM25" s="3">
        <v>0</v>
      </c>
      <c r="AN25" s="3">
        <v>2</v>
      </c>
      <c r="AO25" s="3">
        <v>2</v>
      </c>
      <c r="AP25" s="3">
        <v>7</v>
      </c>
      <c r="AQ25" s="3">
        <v>0</v>
      </c>
      <c r="AR25">
        <f t="shared" si="1"/>
        <v>76</v>
      </c>
      <c r="AS25" s="10" t="str">
        <f t="shared" si="0"/>
        <v>Hyldeholm L</v>
      </c>
      <c r="AX25" s="23"/>
      <c r="AY25" s="23"/>
      <c r="AZ25" s="24"/>
      <c r="BD25" s="4"/>
    </row>
    <row r="26" spans="1:56" ht="1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 s="3">
        <v>4</v>
      </c>
      <c r="H26" s="3">
        <v>5</v>
      </c>
      <c r="I26" s="3">
        <v>4</v>
      </c>
      <c r="J26" s="3">
        <v>9</v>
      </c>
      <c r="K26" s="3">
        <v>9</v>
      </c>
      <c r="L26" s="3">
        <v>7</v>
      </c>
      <c r="M26" s="3">
        <v>4</v>
      </c>
      <c r="N26" s="3">
        <v>6</v>
      </c>
      <c r="O26" s="3">
        <v>11</v>
      </c>
      <c r="P26" s="3">
        <v>9</v>
      </c>
      <c r="Q26" s="3">
        <v>11</v>
      </c>
      <c r="R26" s="3">
        <v>17</v>
      </c>
      <c r="S26" s="3">
        <v>15</v>
      </c>
      <c r="T26" s="3">
        <v>16</v>
      </c>
      <c r="U26" s="3">
        <v>9</v>
      </c>
      <c r="V26" s="3">
        <v>17</v>
      </c>
      <c r="W26" s="3">
        <v>13</v>
      </c>
      <c r="X26" s="3">
        <v>17</v>
      </c>
      <c r="Y26" s="3">
        <v>16</v>
      </c>
      <c r="Z26" s="3">
        <v>26</v>
      </c>
      <c r="AA26" s="26">
        <v>21</v>
      </c>
      <c r="AB26" s="26">
        <v>5</v>
      </c>
      <c r="AC26" s="26">
        <v>19</v>
      </c>
      <c r="AD26" s="26">
        <v>25</v>
      </c>
      <c r="AE26" s="3">
        <v>2</v>
      </c>
      <c r="AF26" s="3">
        <v>11</v>
      </c>
      <c r="AG26" s="3">
        <v>20</v>
      </c>
      <c r="AH26" s="9">
        <v>32</v>
      </c>
      <c r="AI26" s="3">
        <v>15</v>
      </c>
      <c r="AJ26" s="3">
        <v>19</v>
      </c>
      <c r="AK26" s="3">
        <v>21</v>
      </c>
      <c r="AL26" s="3">
        <v>11</v>
      </c>
      <c r="AM26" s="3">
        <v>9</v>
      </c>
      <c r="AN26" s="3">
        <v>1</v>
      </c>
      <c r="AO26" s="3">
        <v>5</v>
      </c>
      <c r="AP26" s="3">
        <v>7</v>
      </c>
      <c r="AQ26" s="3">
        <v>2</v>
      </c>
      <c r="AR26">
        <f>SUM(B26:AQ26)</f>
        <v>450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2</v>
      </c>
      <c r="C28">
        <f t="shared" si="2"/>
        <v>4</v>
      </c>
      <c r="D28">
        <f t="shared" si="2"/>
        <v>11</v>
      </c>
      <c r="E28">
        <f t="shared" si="2"/>
        <v>2</v>
      </c>
      <c r="F28">
        <f t="shared" si="2"/>
        <v>3</v>
      </c>
      <c r="G28">
        <f t="shared" si="2"/>
        <v>7</v>
      </c>
      <c r="H28">
        <f t="shared" si="2"/>
        <v>9</v>
      </c>
      <c r="I28">
        <f t="shared" si="2"/>
        <v>11</v>
      </c>
      <c r="J28">
        <f t="shared" si="2"/>
        <v>13</v>
      </c>
      <c r="K28">
        <f t="shared" si="2"/>
        <v>19</v>
      </c>
      <c r="L28">
        <f t="shared" si="2"/>
        <v>20</v>
      </c>
      <c r="M28">
        <f t="shared" si="2"/>
        <v>12</v>
      </c>
      <c r="N28">
        <f t="shared" si="2"/>
        <v>11</v>
      </c>
      <c r="O28">
        <f t="shared" si="2"/>
        <v>20</v>
      </c>
      <c r="P28">
        <f t="shared" si="2"/>
        <v>21</v>
      </c>
      <c r="Q28">
        <f t="shared" si="2"/>
        <v>18</v>
      </c>
      <c r="R28">
        <f t="shared" si="2"/>
        <v>27</v>
      </c>
      <c r="S28">
        <f t="shared" si="2"/>
        <v>28</v>
      </c>
      <c r="T28">
        <f t="shared" si="2"/>
        <v>47</v>
      </c>
      <c r="U28">
        <f t="shared" si="2"/>
        <v>23</v>
      </c>
      <c r="V28">
        <f t="shared" si="2"/>
        <v>51</v>
      </c>
      <c r="W28">
        <f t="shared" si="2"/>
        <v>44</v>
      </c>
      <c r="X28">
        <f>SUM(X2:X26)</f>
        <v>45</v>
      </c>
      <c r="Y28">
        <f>SUM(Y2:Y26)</f>
        <v>71</v>
      </c>
      <c r="Z28">
        <f>SUM(Z2:Z26)</f>
        <v>51</v>
      </c>
      <c r="AE28">
        <f aca="true" t="shared" si="3" ref="AE28:AQ28">SUM(AE2:AE26)</f>
        <v>27</v>
      </c>
      <c r="AF28">
        <f t="shared" si="3"/>
        <v>34</v>
      </c>
      <c r="AG28">
        <f t="shared" si="3"/>
        <v>44</v>
      </c>
      <c r="AH28">
        <f t="shared" si="3"/>
        <v>72</v>
      </c>
      <c r="AI28">
        <f t="shared" si="3"/>
        <v>56</v>
      </c>
      <c r="AJ28">
        <f t="shared" si="3"/>
        <v>44</v>
      </c>
      <c r="AK28">
        <f t="shared" si="3"/>
        <v>50</v>
      </c>
      <c r="AL28">
        <f t="shared" si="3"/>
        <v>32</v>
      </c>
      <c r="AM28">
        <f t="shared" si="3"/>
        <v>42</v>
      </c>
      <c r="AN28">
        <f t="shared" si="3"/>
        <v>23</v>
      </c>
      <c r="AO28">
        <f t="shared" si="3"/>
        <v>44</v>
      </c>
      <c r="AP28">
        <f t="shared" si="3"/>
        <v>45</v>
      </c>
      <c r="AQ28">
        <f t="shared" si="3"/>
        <v>22</v>
      </c>
      <c r="AR28">
        <f>SUM(B28:AQ28)</f>
        <v>1105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W27" sqref="AW27"/>
    </sheetView>
  </sheetViews>
  <sheetFormatPr defaultColWidth="9.140625" defaultRowHeight="12.75"/>
  <cols>
    <col min="1" max="1" width="15.8515625" style="0" customWidth="1"/>
    <col min="2" max="2" width="5.140625" style="0" customWidth="1"/>
    <col min="3" max="3" width="5.00390625" style="0" customWidth="1"/>
    <col min="4" max="4" width="4.7109375" style="0" customWidth="1"/>
    <col min="5" max="5" width="5.00390625" style="0" customWidth="1"/>
    <col min="6" max="6" width="4.8515625" style="0" customWidth="1"/>
    <col min="7" max="7" width="5.00390625" style="0" customWidth="1"/>
    <col min="8" max="12" width="4.7109375" style="0" customWidth="1"/>
    <col min="13" max="18" width="4.8515625" style="0" customWidth="1"/>
    <col min="19" max="20" width="4.7109375" style="0" customWidth="1"/>
    <col min="21" max="21" width="4.8515625" style="0" customWidth="1"/>
    <col min="22" max="22" width="5.00390625" style="0" customWidth="1"/>
    <col min="23" max="23" width="5.140625" style="0" customWidth="1"/>
    <col min="24" max="24" width="4.8515625" style="0" customWidth="1"/>
    <col min="25" max="25" width="5.00390625" style="0" customWidth="1"/>
    <col min="26" max="43" width="4.8515625" style="0" customWidth="1"/>
    <col min="44" max="44" width="5.140625" style="0" customWidth="1"/>
    <col min="45" max="45" width="18.57421875" style="0" customWidth="1"/>
    <col min="46" max="46" width="4.8515625" style="0" customWidth="1"/>
    <col min="47" max="47" width="7.140625" style="0" customWidth="1"/>
  </cols>
  <sheetData>
    <row r="1" spans="1:52" s="4" customFormat="1" ht="12.75">
      <c r="A1" s="4" t="s">
        <v>51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Gråand</v>
      </c>
      <c r="AX1" s="14"/>
      <c r="AY1" s="14"/>
      <c r="AZ1" s="2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1</v>
      </c>
      <c r="C3">
        <v>1</v>
      </c>
      <c r="D3">
        <v>1</v>
      </c>
      <c r="E3">
        <v>0</v>
      </c>
      <c r="F3">
        <v>0</v>
      </c>
      <c r="G3">
        <v>0</v>
      </c>
      <c r="H3">
        <v>0</v>
      </c>
      <c r="I3">
        <v>2</v>
      </c>
      <c r="J3">
        <v>3</v>
      </c>
      <c r="K3">
        <v>0</v>
      </c>
      <c r="L3">
        <v>2</v>
      </c>
      <c r="M3">
        <v>5</v>
      </c>
      <c r="N3">
        <v>1</v>
      </c>
      <c r="O3">
        <v>2</v>
      </c>
      <c r="P3">
        <v>0</v>
      </c>
      <c r="Q3">
        <v>1</v>
      </c>
      <c r="R3">
        <v>5</v>
      </c>
      <c r="S3">
        <v>7</v>
      </c>
      <c r="T3">
        <v>3</v>
      </c>
      <c r="U3">
        <v>5</v>
      </c>
      <c r="V3">
        <v>5</v>
      </c>
      <c r="W3">
        <v>8</v>
      </c>
      <c r="X3">
        <v>15</v>
      </c>
      <c r="Y3">
        <v>7</v>
      </c>
      <c r="Z3">
        <v>10</v>
      </c>
      <c r="AA3">
        <v>4</v>
      </c>
      <c r="AB3">
        <v>6</v>
      </c>
      <c r="AC3">
        <v>6</v>
      </c>
      <c r="AD3">
        <v>0</v>
      </c>
      <c r="AE3">
        <v>0</v>
      </c>
      <c r="AF3">
        <v>4</v>
      </c>
      <c r="AG3">
        <v>2</v>
      </c>
      <c r="AH3">
        <v>1</v>
      </c>
      <c r="AI3">
        <v>2</v>
      </c>
      <c r="AJ3">
        <v>5</v>
      </c>
      <c r="AK3">
        <v>3</v>
      </c>
      <c r="AL3">
        <v>0</v>
      </c>
      <c r="AM3">
        <v>0</v>
      </c>
      <c r="AN3">
        <v>0</v>
      </c>
      <c r="AO3">
        <v>0</v>
      </c>
      <c r="AP3">
        <v>8</v>
      </c>
      <c r="AQ3">
        <v>8</v>
      </c>
      <c r="AR3">
        <f aca="true" t="shared" si="1" ref="AR3:AR26">SUM(B3:AQ3)</f>
        <v>133</v>
      </c>
      <c r="AS3" s="10" t="str">
        <f t="shared" si="0"/>
        <v>Øksneholm</v>
      </c>
      <c r="AX3" s="2"/>
      <c r="AY3" s="2"/>
      <c r="AZ3" s="1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1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1</v>
      </c>
      <c r="D6">
        <v>0</v>
      </c>
      <c r="E6">
        <v>1</v>
      </c>
      <c r="F6">
        <v>1</v>
      </c>
      <c r="G6">
        <v>0</v>
      </c>
      <c r="H6">
        <v>1</v>
      </c>
      <c r="I6">
        <v>1</v>
      </c>
      <c r="J6">
        <v>1</v>
      </c>
      <c r="K6">
        <v>0</v>
      </c>
      <c r="L6">
        <v>3</v>
      </c>
      <c r="M6">
        <v>3</v>
      </c>
      <c r="N6">
        <v>0</v>
      </c>
      <c r="O6">
        <v>1</v>
      </c>
      <c r="P6">
        <v>1</v>
      </c>
      <c r="Q6">
        <v>1</v>
      </c>
      <c r="R6">
        <v>1</v>
      </c>
      <c r="S6">
        <v>4</v>
      </c>
      <c r="T6">
        <v>5</v>
      </c>
      <c r="U6">
        <v>5</v>
      </c>
      <c r="V6">
        <v>3</v>
      </c>
      <c r="W6">
        <v>6</v>
      </c>
      <c r="X6">
        <v>11</v>
      </c>
      <c r="Y6">
        <v>10</v>
      </c>
      <c r="Z6">
        <v>6</v>
      </c>
      <c r="AA6">
        <v>11</v>
      </c>
      <c r="AB6">
        <v>8</v>
      </c>
      <c r="AC6">
        <v>13</v>
      </c>
      <c r="AD6">
        <v>2</v>
      </c>
      <c r="AE6">
        <v>4</v>
      </c>
      <c r="AF6">
        <v>5</v>
      </c>
      <c r="AG6">
        <v>2</v>
      </c>
      <c r="AH6">
        <v>9</v>
      </c>
      <c r="AI6">
        <v>1</v>
      </c>
      <c r="AJ6">
        <v>3</v>
      </c>
      <c r="AK6">
        <v>4</v>
      </c>
      <c r="AL6">
        <v>0</v>
      </c>
      <c r="AM6">
        <v>0</v>
      </c>
      <c r="AN6">
        <v>0</v>
      </c>
      <c r="AO6">
        <v>0</v>
      </c>
      <c r="AP6">
        <v>0</v>
      </c>
      <c r="AQ6">
        <v>3</v>
      </c>
      <c r="AR6">
        <f t="shared" si="1"/>
        <v>131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3</v>
      </c>
      <c r="T8">
        <v>1</v>
      </c>
      <c r="U8">
        <v>0</v>
      </c>
      <c r="V8">
        <v>1</v>
      </c>
      <c r="W8">
        <v>3</v>
      </c>
      <c r="X8">
        <v>0</v>
      </c>
      <c r="Y8">
        <v>0</v>
      </c>
      <c r="Z8">
        <v>0</v>
      </c>
      <c r="AA8">
        <v>3</v>
      </c>
      <c r="AB8">
        <v>0</v>
      </c>
      <c r="AC8">
        <v>2</v>
      </c>
      <c r="AD8">
        <v>1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1</v>
      </c>
      <c r="AL8">
        <v>1</v>
      </c>
      <c r="AM8">
        <v>1</v>
      </c>
      <c r="AN8">
        <v>2</v>
      </c>
      <c r="AO8">
        <v>0</v>
      </c>
      <c r="AP8">
        <v>1</v>
      </c>
      <c r="AQ8">
        <v>0</v>
      </c>
      <c r="AR8">
        <f t="shared" si="1"/>
        <v>21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1</v>
      </c>
      <c r="AS9" s="10" t="str">
        <f t="shared" si="0"/>
        <v>Gadekærsholmen</v>
      </c>
      <c r="AX9" s="2"/>
      <c r="AY9" s="2"/>
      <c r="AZ9" s="14"/>
      <c r="BD9" s="4"/>
    </row>
    <row r="10" spans="1:56" s="9" customFormat="1" ht="12.75">
      <c r="A10" s="9" t="s">
        <v>8</v>
      </c>
      <c r="B10" s="9">
        <v>1</v>
      </c>
      <c r="C10" s="9">
        <v>1</v>
      </c>
      <c r="D10" s="9">
        <v>1</v>
      </c>
      <c r="E10" s="9">
        <v>1</v>
      </c>
      <c r="F10" s="9">
        <v>6</v>
      </c>
      <c r="G10" s="9">
        <v>9</v>
      </c>
      <c r="H10" s="9">
        <v>6</v>
      </c>
      <c r="I10" s="9">
        <v>10</v>
      </c>
      <c r="J10" s="9">
        <v>1</v>
      </c>
      <c r="K10" s="9">
        <v>3</v>
      </c>
      <c r="L10" s="9">
        <v>8</v>
      </c>
      <c r="M10" s="9">
        <v>1</v>
      </c>
      <c r="N10" s="9">
        <v>10</v>
      </c>
      <c r="O10" s="9">
        <v>1</v>
      </c>
      <c r="P10" s="9">
        <v>5</v>
      </c>
      <c r="Q10" s="9">
        <v>2</v>
      </c>
      <c r="R10" s="9">
        <v>4</v>
      </c>
      <c r="S10" s="9">
        <v>2</v>
      </c>
      <c r="T10" s="9">
        <v>0</v>
      </c>
      <c r="U10" s="9">
        <v>2</v>
      </c>
      <c r="V10" s="9">
        <v>8</v>
      </c>
      <c r="W10" s="9">
        <v>1</v>
      </c>
      <c r="X10" s="9">
        <v>14</v>
      </c>
      <c r="Y10" s="9">
        <v>10</v>
      </c>
      <c r="Z10" s="9">
        <v>1</v>
      </c>
      <c r="AA10" s="9">
        <v>7</v>
      </c>
      <c r="AB10" s="9">
        <v>5</v>
      </c>
      <c r="AC10" s="9">
        <v>3</v>
      </c>
      <c r="AD10" s="9">
        <v>5</v>
      </c>
      <c r="AE10" s="9">
        <v>2</v>
      </c>
      <c r="AF10" s="9">
        <v>3</v>
      </c>
      <c r="AG10" s="9">
        <v>3</v>
      </c>
      <c r="AH10" s="9">
        <v>5</v>
      </c>
      <c r="AI10" s="9">
        <v>6</v>
      </c>
      <c r="AJ10" s="9">
        <v>11</v>
      </c>
      <c r="AK10" s="9">
        <v>4</v>
      </c>
      <c r="AL10">
        <v>5</v>
      </c>
      <c r="AM10" s="9">
        <v>6</v>
      </c>
      <c r="AN10" s="9">
        <v>3</v>
      </c>
      <c r="AO10" s="9">
        <v>2</v>
      </c>
      <c r="AP10">
        <v>0</v>
      </c>
      <c r="AQ10">
        <v>6</v>
      </c>
      <c r="AR10">
        <f t="shared" si="1"/>
        <v>184</v>
      </c>
      <c r="AS10" s="4" t="str">
        <f t="shared" si="0"/>
        <v>Lilleø</v>
      </c>
      <c r="AT10"/>
      <c r="AU10"/>
      <c r="AV10"/>
      <c r="AW10"/>
      <c r="AX10" s="2"/>
      <c r="AY10" s="2"/>
      <c r="AZ10" s="14"/>
      <c r="BD10" s="4"/>
    </row>
    <row r="11" spans="1:56" ht="12.75">
      <c r="A11" t="s">
        <v>9</v>
      </c>
      <c r="B11">
        <v>1</v>
      </c>
      <c r="C11" s="9">
        <v>0</v>
      </c>
      <c r="D11">
        <v>4</v>
      </c>
      <c r="E11" s="9">
        <v>0</v>
      </c>
      <c r="F11">
        <v>2</v>
      </c>
      <c r="G11">
        <v>1</v>
      </c>
      <c r="H11">
        <v>5</v>
      </c>
      <c r="I11">
        <v>9</v>
      </c>
      <c r="J11">
        <v>5</v>
      </c>
      <c r="K11">
        <v>8</v>
      </c>
      <c r="L11">
        <v>10</v>
      </c>
      <c r="M11">
        <v>7</v>
      </c>
      <c r="N11">
        <v>3</v>
      </c>
      <c r="O11" s="9">
        <v>0</v>
      </c>
      <c r="P11">
        <v>8</v>
      </c>
      <c r="Q11">
        <v>9</v>
      </c>
      <c r="R11">
        <v>7</v>
      </c>
      <c r="S11">
        <v>5</v>
      </c>
      <c r="T11">
        <v>6</v>
      </c>
      <c r="U11">
        <v>1</v>
      </c>
      <c r="V11">
        <v>4</v>
      </c>
      <c r="W11">
        <v>3</v>
      </c>
      <c r="X11">
        <v>7</v>
      </c>
      <c r="Y11">
        <v>5</v>
      </c>
      <c r="Z11">
        <v>4</v>
      </c>
      <c r="AA11">
        <v>4</v>
      </c>
      <c r="AB11">
        <v>0</v>
      </c>
      <c r="AC11">
        <v>1</v>
      </c>
      <c r="AD11">
        <v>3</v>
      </c>
      <c r="AE11" s="9">
        <v>0</v>
      </c>
      <c r="AF11" s="9">
        <v>0</v>
      </c>
      <c r="AG11" s="9">
        <v>0</v>
      </c>
      <c r="AH11">
        <v>2</v>
      </c>
      <c r="AI11">
        <v>2</v>
      </c>
      <c r="AJ11" s="9">
        <v>0</v>
      </c>
      <c r="AK11" s="9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126</v>
      </c>
      <c r="AS11" s="10" t="str">
        <f t="shared" si="0"/>
        <v>Langholm J</v>
      </c>
      <c r="AX11" s="23"/>
      <c r="AY11" s="23"/>
      <c r="AZ11" s="24"/>
      <c r="BD11" s="4"/>
    </row>
    <row r="12" spans="1:56" ht="12.75">
      <c r="A12" t="s">
        <v>10</v>
      </c>
      <c r="B12">
        <v>0</v>
      </c>
      <c r="C12">
        <v>1</v>
      </c>
      <c r="D12">
        <v>0</v>
      </c>
      <c r="E12">
        <v>1</v>
      </c>
      <c r="F12">
        <v>3</v>
      </c>
      <c r="G12">
        <v>3</v>
      </c>
      <c r="H12">
        <v>4</v>
      </c>
      <c r="I12">
        <v>3</v>
      </c>
      <c r="J12">
        <v>4</v>
      </c>
      <c r="K12">
        <v>2</v>
      </c>
      <c r="L12">
        <v>2</v>
      </c>
      <c r="M12">
        <v>2</v>
      </c>
      <c r="N12">
        <v>1</v>
      </c>
      <c r="O12">
        <v>2</v>
      </c>
      <c r="P12">
        <v>5</v>
      </c>
      <c r="Q12">
        <v>1</v>
      </c>
      <c r="R12">
        <v>2</v>
      </c>
      <c r="S12">
        <v>2</v>
      </c>
      <c r="T12">
        <v>2</v>
      </c>
      <c r="U12">
        <v>0</v>
      </c>
      <c r="V12">
        <v>3</v>
      </c>
      <c r="W12">
        <v>0</v>
      </c>
      <c r="X12">
        <v>1</v>
      </c>
      <c r="Y12">
        <v>3</v>
      </c>
      <c r="Z12">
        <v>4</v>
      </c>
      <c r="AA12">
        <v>2</v>
      </c>
      <c r="AB12">
        <v>1</v>
      </c>
      <c r="AC12">
        <v>2</v>
      </c>
      <c r="AD12">
        <v>0</v>
      </c>
      <c r="AE12" s="9">
        <v>0</v>
      </c>
      <c r="AF12" s="9">
        <v>0</v>
      </c>
      <c r="AG12">
        <v>1</v>
      </c>
      <c r="AH12">
        <v>0</v>
      </c>
      <c r="AI12">
        <v>2</v>
      </c>
      <c r="AJ12">
        <v>1</v>
      </c>
      <c r="AK12">
        <v>1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f t="shared" si="1"/>
        <v>62</v>
      </c>
      <c r="AS12" s="10" t="str">
        <f t="shared" si="0"/>
        <v>Flængholm</v>
      </c>
      <c r="AX12" s="23"/>
      <c r="AY12" s="23"/>
      <c r="AZ12" s="24"/>
      <c r="BD12" s="4"/>
    </row>
    <row r="13" spans="1:56" ht="12.75">
      <c r="A13" t="s">
        <v>11</v>
      </c>
      <c r="F13">
        <v>1</v>
      </c>
      <c r="G13">
        <v>0</v>
      </c>
      <c r="H13">
        <v>0</v>
      </c>
      <c r="I13">
        <v>1</v>
      </c>
      <c r="J13">
        <v>0</v>
      </c>
      <c r="K13">
        <v>1</v>
      </c>
      <c r="L13">
        <v>2</v>
      </c>
      <c r="M13">
        <v>1</v>
      </c>
      <c r="N13">
        <v>0</v>
      </c>
      <c r="O13">
        <v>0</v>
      </c>
      <c r="P13">
        <v>2</v>
      </c>
      <c r="Q13">
        <v>1</v>
      </c>
      <c r="R13">
        <v>0</v>
      </c>
      <c r="S13">
        <v>2</v>
      </c>
      <c r="T13">
        <v>1</v>
      </c>
      <c r="U13">
        <v>0</v>
      </c>
      <c r="V13">
        <v>1</v>
      </c>
      <c r="W13">
        <v>0</v>
      </c>
      <c r="X13">
        <v>3</v>
      </c>
      <c r="Y13">
        <v>0</v>
      </c>
      <c r="Z13">
        <v>1</v>
      </c>
      <c r="AA13">
        <v>1</v>
      </c>
      <c r="AB13">
        <v>1</v>
      </c>
      <c r="AC13">
        <v>0</v>
      </c>
      <c r="AD13">
        <v>1</v>
      </c>
      <c r="AE13" s="9">
        <v>0</v>
      </c>
      <c r="AF13" s="9">
        <v>0</v>
      </c>
      <c r="AG13">
        <v>0</v>
      </c>
      <c r="AH13">
        <v>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1</v>
      </c>
      <c r="AQ13">
        <v>1</v>
      </c>
      <c r="AR13">
        <f t="shared" si="1"/>
        <v>23</v>
      </c>
      <c r="AS13" s="10" t="str">
        <f t="shared" si="0"/>
        <v>Yderste Holm</v>
      </c>
      <c r="AX13" s="23"/>
      <c r="AY13" s="23"/>
      <c r="AZ13" s="24"/>
      <c r="BA13" s="23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1</v>
      </c>
      <c r="F14">
        <v>1</v>
      </c>
      <c r="G14">
        <v>2</v>
      </c>
      <c r="H14">
        <v>1</v>
      </c>
      <c r="I14">
        <v>1</v>
      </c>
      <c r="J14">
        <v>1</v>
      </c>
      <c r="K14">
        <v>2</v>
      </c>
      <c r="L14">
        <v>1</v>
      </c>
      <c r="M14">
        <v>2</v>
      </c>
      <c r="N14">
        <v>0</v>
      </c>
      <c r="O14">
        <v>1</v>
      </c>
      <c r="P14">
        <v>3</v>
      </c>
      <c r="Q14">
        <v>0</v>
      </c>
      <c r="R14">
        <v>1</v>
      </c>
      <c r="S14">
        <v>0</v>
      </c>
      <c r="T14">
        <v>0</v>
      </c>
      <c r="U14">
        <v>1</v>
      </c>
      <c r="V14">
        <v>0</v>
      </c>
      <c r="W14">
        <v>1</v>
      </c>
      <c r="X14">
        <v>1</v>
      </c>
      <c r="Y14">
        <v>1</v>
      </c>
      <c r="Z14">
        <v>1</v>
      </c>
      <c r="AA14">
        <v>0</v>
      </c>
      <c r="AB14">
        <v>1</v>
      </c>
      <c r="AC14">
        <v>1</v>
      </c>
      <c r="AD14">
        <v>1</v>
      </c>
      <c r="AE14">
        <v>1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26</v>
      </c>
      <c r="AS14" s="10" t="str">
        <f t="shared" si="0"/>
        <v>Tobaksholm</v>
      </c>
      <c r="AX14" s="23"/>
      <c r="AY14" s="23"/>
      <c r="AZ14" s="24"/>
      <c r="BA14" s="23"/>
      <c r="BD14" s="4"/>
    </row>
    <row r="15" spans="1:56" ht="12.75">
      <c r="A15" t="s">
        <v>13</v>
      </c>
      <c r="F15">
        <v>1</v>
      </c>
      <c r="G15">
        <v>0</v>
      </c>
      <c r="H15">
        <v>1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1</v>
      </c>
      <c r="R15">
        <v>0</v>
      </c>
      <c r="S15">
        <v>1</v>
      </c>
      <c r="T15">
        <v>2</v>
      </c>
      <c r="U15">
        <v>0</v>
      </c>
      <c r="V15">
        <v>2</v>
      </c>
      <c r="W15">
        <v>0</v>
      </c>
      <c r="X15">
        <v>0</v>
      </c>
      <c r="Y15">
        <v>3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13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1</v>
      </c>
      <c r="C16">
        <v>2</v>
      </c>
      <c r="D16">
        <v>2</v>
      </c>
      <c r="E16">
        <v>0</v>
      </c>
      <c r="F16">
        <v>0</v>
      </c>
      <c r="G16">
        <v>4</v>
      </c>
      <c r="H16">
        <v>10</v>
      </c>
      <c r="I16">
        <v>0</v>
      </c>
      <c r="J16">
        <v>3</v>
      </c>
      <c r="K16">
        <v>7</v>
      </c>
      <c r="L16">
        <v>8</v>
      </c>
      <c r="M16">
        <v>10</v>
      </c>
      <c r="N16">
        <v>17</v>
      </c>
      <c r="O16">
        <v>13</v>
      </c>
      <c r="P16">
        <v>8</v>
      </c>
      <c r="Q16">
        <v>5</v>
      </c>
      <c r="R16">
        <v>13</v>
      </c>
      <c r="S16">
        <v>25</v>
      </c>
      <c r="T16">
        <v>18</v>
      </c>
      <c r="U16">
        <v>18</v>
      </c>
      <c r="V16">
        <v>9</v>
      </c>
      <c r="W16">
        <v>17</v>
      </c>
      <c r="X16">
        <v>28</v>
      </c>
      <c r="Y16">
        <v>25</v>
      </c>
      <c r="Z16">
        <v>8</v>
      </c>
      <c r="AA16" s="16">
        <v>20</v>
      </c>
      <c r="AB16" s="16">
        <v>28</v>
      </c>
      <c r="AC16" s="16">
        <v>43</v>
      </c>
      <c r="AD16" s="16">
        <v>16</v>
      </c>
      <c r="AE16" s="16">
        <v>36</v>
      </c>
      <c r="AF16" s="18">
        <v>23</v>
      </c>
      <c r="AG16" s="16">
        <v>10</v>
      </c>
      <c r="AH16" s="18">
        <v>10</v>
      </c>
      <c r="AI16" s="18">
        <v>30</v>
      </c>
      <c r="AJ16" s="18">
        <v>34</v>
      </c>
      <c r="AK16" s="18">
        <v>32</v>
      </c>
      <c r="AL16">
        <v>18</v>
      </c>
      <c r="AM16" s="18">
        <v>15</v>
      </c>
      <c r="AN16" s="18">
        <v>7</v>
      </c>
      <c r="AO16" s="18">
        <v>18</v>
      </c>
      <c r="AP16">
        <v>19</v>
      </c>
      <c r="AQ16">
        <v>25</v>
      </c>
      <c r="AR16">
        <f t="shared" si="1"/>
        <v>635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1</v>
      </c>
      <c r="J17">
        <v>0</v>
      </c>
      <c r="K17">
        <v>1</v>
      </c>
      <c r="L17">
        <v>1</v>
      </c>
      <c r="M17">
        <v>2</v>
      </c>
      <c r="N17">
        <v>1</v>
      </c>
      <c r="O17">
        <v>1</v>
      </c>
      <c r="P17">
        <v>0</v>
      </c>
      <c r="Q17">
        <v>1</v>
      </c>
      <c r="R17">
        <v>1</v>
      </c>
      <c r="S17">
        <v>2</v>
      </c>
      <c r="T17">
        <v>1</v>
      </c>
      <c r="U17">
        <v>4</v>
      </c>
      <c r="V17">
        <v>3</v>
      </c>
      <c r="W17">
        <v>2</v>
      </c>
      <c r="X17">
        <v>0</v>
      </c>
      <c r="Y17">
        <v>2</v>
      </c>
      <c r="Z17">
        <v>2</v>
      </c>
      <c r="AA17">
        <v>2</v>
      </c>
      <c r="AB17">
        <v>0</v>
      </c>
      <c r="AC17">
        <v>2</v>
      </c>
      <c r="AD17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>
        <v>1</v>
      </c>
      <c r="AM17" s="18">
        <v>0</v>
      </c>
      <c r="AN17" s="18">
        <v>0</v>
      </c>
      <c r="AO17" s="18">
        <v>0</v>
      </c>
      <c r="AP17">
        <v>0</v>
      </c>
      <c r="AQ17">
        <v>0</v>
      </c>
      <c r="AR17">
        <f t="shared" si="1"/>
        <v>31</v>
      </c>
      <c r="AS17" s="10" t="str">
        <f t="shared" si="0"/>
        <v>Blak</v>
      </c>
      <c r="AX17" s="23"/>
      <c r="AY17" s="23"/>
      <c r="AZ17" s="2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1</v>
      </c>
      <c r="Q18">
        <v>1</v>
      </c>
      <c r="R18">
        <v>1</v>
      </c>
      <c r="S18">
        <v>1</v>
      </c>
      <c r="T18">
        <v>3</v>
      </c>
      <c r="U18">
        <v>0</v>
      </c>
      <c r="V18">
        <v>0</v>
      </c>
      <c r="W18">
        <v>1</v>
      </c>
      <c r="X18">
        <v>1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 s="18">
        <v>0</v>
      </c>
      <c r="AF18" s="18">
        <v>0</v>
      </c>
      <c r="AG18" s="18">
        <v>0</v>
      </c>
      <c r="AH18">
        <v>1</v>
      </c>
      <c r="AI18">
        <v>1</v>
      </c>
      <c r="AJ18" s="18">
        <v>0</v>
      </c>
      <c r="AK18" s="18">
        <v>2</v>
      </c>
      <c r="AL18">
        <v>0</v>
      </c>
      <c r="AM18" s="18">
        <v>0</v>
      </c>
      <c r="AN18" s="18">
        <v>0</v>
      </c>
      <c r="AO18" s="18">
        <v>0</v>
      </c>
      <c r="AP18">
        <v>0</v>
      </c>
      <c r="AQ18">
        <v>1</v>
      </c>
      <c r="AR18">
        <f t="shared" si="1"/>
        <v>17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3</v>
      </c>
      <c r="C19">
        <v>3</v>
      </c>
      <c r="D19">
        <v>2</v>
      </c>
      <c r="E19">
        <v>4</v>
      </c>
      <c r="F19">
        <v>2</v>
      </c>
      <c r="G19">
        <v>2</v>
      </c>
      <c r="H19">
        <v>4</v>
      </c>
      <c r="I19">
        <v>5</v>
      </c>
      <c r="J19">
        <v>1</v>
      </c>
      <c r="K19">
        <v>2</v>
      </c>
      <c r="L19">
        <v>5</v>
      </c>
      <c r="M19">
        <v>3</v>
      </c>
      <c r="N19">
        <v>5</v>
      </c>
      <c r="O19">
        <v>9</v>
      </c>
      <c r="P19">
        <v>7</v>
      </c>
      <c r="Q19">
        <v>4</v>
      </c>
      <c r="R19">
        <v>2</v>
      </c>
      <c r="S19">
        <v>6</v>
      </c>
      <c r="T19">
        <v>4</v>
      </c>
      <c r="U19">
        <v>4</v>
      </c>
      <c r="V19">
        <v>3</v>
      </c>
      <c r="W19">
        <v>13</v>
      </c>
      <c r="X19">
        <v>4</v>
      </c>
      <c r="Y19">
        <v>3</v>
      </c>
      <c r="Z19">
        <v>5</v>
      </c>
      <c r="AA19">
        <v>7</v>
      </c>
      <c r="AB19">
        <v>7</v>
      </c>
      <c r="AC19">
        <v>5</v>
      </c>
      <c r="AD19">
        <v>4</v>
      </c>
      <c r="AE19">
        <v>3</v>
      </c>
      <c r="AF19">
        <v>8</v>
      </c>
      <c r="AG19">
        <v>6</v>
      </c>
      <c r="AH19" s="9">
        <v>4</v>
      </c>
      <c r="AI19">
        <v>3</v>
      </c>
      <c r="AJ19">
        <v>2</v>
      </c>
      <c r="AK19" s="18">
        <v>2</v>
      </c>
      <c r="AL19">
        <v>3</v>
      </c>
      <c r="AM19" s="18">
        <v>6</v>
      </c>
      <c r="AN19" s="18">
        <v>4</v>
      </c>
      <c r="AO19" s="18">
        <v>4</v>
      </c>
      <c r="AP19">
        <v>7</v>
      </c>
      <c r="AQ19">
        <v>1</v>
      </c>
      <c r="AR19">
        <f t="shared" si="1"/>
        <v>181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 s="18">
        <v>0</v>
      </c>
      <c r="AN20">
        <v>1</v>
      </c>
      <c r="AO20" s="18">
        <v>0</v>
      </c>
      <c r="AP20">
        <v>0</v>
      </c>
      <c r="AQ20">
        <v>0</v>
      </c>
      <c r="AR20">
        <f t="shared" si="1"/>
        <v>2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1</v>
      </c>
      <c r="D21">
        <v>1</v>
      </c>
      <c r="E21">
        <v>0</v>
      </c>
      <c r="F21">
        <v>1</v>
      </c>
      <c r="G21">
        <v>2</v>
      </c>
      <c r="H21">
        <v>2</v>
      </c>
      <c r="I21">
        <v>1</v>
      </c>
      <c r="J21">
        <v>2</v>
      </c>
      <c r="K21">
        <v>1</v>
      </c>
      <c r="L21">
        <v>2</v>
      </c>
      <c r="M21">
        <v>3</v>
      </c>
      <c r="N21">
        <v>3</v>
      </c>
      <c r="O21">
        <v>5</v>
      </c>
      <c r="P21">
        <v>6</v>
      </c>
      <c r="Q21">
        <v>2</v>
      </c>
      <c r="R21">
        <v>1</v>
      </c>
      <c r="S21">
        <v>2</v>
      </c>
      <c r="T21">
        <v>4</v>
      </c>
      <c r="U21">
        <v>3</v>
      </c>
      <c r="V21">
        <v>5</v>
      </c>
      <c r="W21">
        <v>5</v>
      </c>
      <c r="X21">
        <v>3</v>
      </c>
      <c r="Y21">
        <v>9</v>
      </c>
      <c r="Z21">
        <v>8</v>
      </c>
      <c r="AA21">
        <v>4</v>
      </c>
      <c r="AB21">
        <v>1</v>
      </c>
      <c r="AC21">
        <v>3</v>
      </c>
      <c r="AD21">
        <v>8</v>
      </c>
      <c r="AE21">
        <v>6</v>
      </c>
      <c r="AF21">
        <v>2</v>
      </c>
      <c r="AG21">
        <v>1</v>
      </c>
      <c r="AH21">
        <v>1</v>
      </c>
      <c r="AI21">
        <v>1</v>
      </c>
      <c r="AJ21">
        <v>3</v>
      </c>
      <c r="AK21" s="18">
        <v>3</v>
      </c>
      <c r="AL21">
        <v>5</v>
      </c>
      <c r="AM21" s="18">
        <v>4</v>
      </c>
      <c r="AN21" s="18">
        <v>3</v>
      </c>
      <c r="AO21" s="18">
        <v>2</v>
      </c>
      <c r="AP21">
        <v>2</v>
      </c>
      <c r="AQ21">
        <v>1</v>
      </c>
      <c r="AR21">
        <f t="shared" si="1"/>
        <v>122</v>
      </c>
      <c r="AS21" s="10" t="str">
        <f t="shared" si="0"/>
        <v>Ringøen</v>
      </c>
      <c r="AX21" s="23"/>
      <c r="AY21" s="23"/>
      <c r="AZ21" s="24"/>
      <c r="BD21" s="4"/>
    </row>
    <row r="22" spans="1:56" ht="12.75">
      <c r="A22" t="s">
        <v>20</v>
      </c>
      <c r="B22">
        <v>0</v>
      </c>
      <c r="C22">
        <v>0</v>
      </c>
      <c r="D22">
        <v>1</v>
      </c>
      <c r="E22">
        <v>0</v>
      </c>
      <c r="F22">
        <v>0</v>
      </c>
      <c r="G22">
        <v>1</v>
      </c>
      <c r="H22">
        <v>1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0</v>
      </c>
      <c r="AA22">
        <v>0</v>
      </c>
      <c r="AB22">
        <v>1</v>
      </c>
      <c r="AC22">
        <v>0</v>
      </c>
      <c r="AD22">
        <v>1</v>
      </c>
      <c r="AE22">
        <v>0</v>
      </c>
      <c r="AF22">
        <v>1</v>
      </c>
      <c r="AG22">
        <v>0</v>
      </c>
      <c r="AH22">
        <v>1</v>
      </c>
      <c r="AI22">
        <v>0</v>
      </c>
      <c r="AJ22">
        <v>0</v>
      </c>
      <c r="AK22" s="18">
        <v>1</v>
      </c>
      <c r="AL22">
        <v>2</v>
      </c>
      <c r="AM22" s="18">
        <v>0</v>
      </c>
      <c r="AN22" s="18">
        <v>0</v>
      </c>
      <c r="AO22" s="18">
        <v>0</v>
      </c>
      <c r="AP22">
        <v>0</v>
      </c>
      <c r="AQ22">
        <v>2</v>
      </c>
      <c r="AR22">
        <f t="shared" si="1"/>
        <v>14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1</v>
      </c>
      <c r="Q23">
        <v>0</v>
      </c>
      <c r="R23">
        <v>1</v>
      </c>
      <c r="S23">
        <v>1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  <c r="Z23">
        <v>0</v>
      </c>
      <c r="AA23">
        <v>0</v>
      </c>
      <c r="AB23">
        <v>1</v>
      </c>
      <c r="AC23">
        <v>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 s="18">
        <v>0</v>
      </c>
      <c r="AL23">
        <v>0</v>
      </c>
      <c r="AM23" s="18">
        <v>0</v>
      </c>
      <c r="AN23" s="18">
        <v>0</v>
      </c>
      <c r="AO23" s="18">
        <v>0</v>
      </c>
      <c r="AP23">
        <v>0</v>
      </c>
      <c r="AQ23">
        <v>0</v>
      </c>
      <c r="AR23">
        <f t="shared" si="1"/>
        <v>8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1</v>
      </c>
      <c r="C24">
        <v>0</v>
      </c>
      <c r="D24">
        <v>0</v>
      </c>
      <c r="E24">
        <v>1</v>
      </c>
      <c r="F24">
        <v>2</v>
      </c>
      <c r="G24">
        <v>1</v>
      </c>
      <c r="H24">
        <v>0</v>
      </c>
      <c r="I24">
        <v>3</v>
      </c>
      <c r="J24">
        <v>5</v>
      </c>
      <c r="K24">
        <v>5</v>
      </c>
      <c r="L24">
        <v>2</v>
      </c>
      <c r="M24">
        <v>4</v>
      </c>
      <c r="N24">
        <v>2</v>
      </c>
      <c r="O24">
        <v>5</v>
      </c>
      <c r="P24">
        <v>1</v>
      </c>
      <c r="Q24">
        <v>2</v>
      </c>
      <c r="R24">
        <v>0</v>
      </c>
      <c r="S24">
        <v>6</v>
      </c>
      <c r="T24">
        <v>7</v>
      </c>
      <c r="U24">
        <v>6</v>
      </c>
      <c r="V24">
        <v>5</v>
      </c>
      <c r="W24">
        <v>1</v>
      </c>
      <c r="X24">
        <v>7</v>
      </c>
      <c r="Y24">
        <v>3</v>
      </c>
      <c r="Z24">
        <v>1</v>
      </c>
      <c r="AA24">
        <v>3</v>
      </c>
      <c r="AB24">
        <v>5</v>
      </c>
      <c r="AC24">
        <v>4</v>
      </c>
      <c r="AD24">
        <v>3</v>
      </c>
      <c r="AE24">
        <v>5</v>
      </c>
      <c r="AF24">
        <v>2</v>
      </c>
      <c r="AG24">
        <v>6</v>
      </c>
      <c r="AH24">
        <v>1</v>
      </c>
      <c r="AI24">
        <v>3</v>
      </c>
      <c r="AJ24">
        <v>1</v>
      </c>
      <c r="AK24" s="18">
        <v>2</v>
      </c>
      <c r="AL24">
        <v>1</v>
      </c>
      <c r="AM24" s="18">
        <v>2</v>
      </c>
      <c r="AN24" s="18">
        <v>1</v>
      </c>
      <c r="AO24" s="18">
        <v>2</v>
      </c>
      <c r="AP24">
        <v>7</v>
      </c>
      <c r="AQ24" s="9">
        <v>13</v>
      </c>
      <c r="AR24">
        <f t="shared" si="1"/>
        <v>131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1</v>
      </c>
      <c r="C25">
        <v>1</v>
      </c>
      <c r="D25">
        <v>2</v>
      </c>
      <c r="E25">
        <v>1</v>
      </c>
      <c r="F25">
        <v>0</v>
      </c>
      <c r="G25">
        <v>1</v>
      </c>
      <c r="H25">
        <v>2</v>
      </c>
      <c r="I25">
        <v>0</v>
      </c>
      <c r="J25">
        <v>1</v>
      </c>
      <c r="K25">
        <v>1</v>
      </c>
      <c r="L25">
        <v>1</v>
      </c>
      <c r="M25">
        <v>3</v>
      </c>
      <c r="N25">
        <v>4</v>
      </c>
      <c r="O25">
        <v>1</v>
      </c>
      <c r="P25">
        <v>1</v>
      </c>
      <c r="Q25">
        <v>2</v>
      </c>
      <c r="R25">
        <v>1</v>
      </c>
      <c r="S25">
        <v>1</v>
      </c>
      <c r="T25">
        <v>4</v>
      </c>
      <c r="U25">
        <v>4</v>
      </c>
      <c r="V25">
        <v>2</v>
      </c>
      <c r="W25">
        <v>1</v>
      </c>
      <c r="X25">
        <v>1</v>
      </c>
      <c r="Y25">
        <v>2</v>
      </c>
      <c r="Z25">
        <v>2</v>
      </c>
      <c r="AA25">
        <v>1</v>
      </c>
      <c r="AB25">
        <v>4</v>
      </c>
      <c r="AC25">
        <v>2</v>
      </c>
      <c r="AD25">
        <v>2</v>
      </c>
      <c r="AE25">
        <v>5</v>
      </c>
      <c r="AF25">
        <v>1</v>
      </c>
      <c r="AG25">
        <v>3</v>
      </c>
      <c r="AH25">
        <v>4</v>
      </c>
      <c r="AI25">
        <v>2</v>
      </c>
      <c r="AJ25">
        <v>0</v>
      </c>
      <c r="AK25" s="18">
        <v>2</v>
      </c>
      <c r="AL25">
        <v>3</v>
      </c>
      <c r="AM25" s="18">
        <v>3</v>
      </c>
      <c r="AN25" s="18">
        <v>3</v>
      </c>
      <c r="AO25" s="18">
        <v>3</v>
      </c>
      <c r="AP25">
        <v>7</v>
      </c>
      <c r="AQ25">
        <v>4</v>
      </c>
      <c r="AR25">
        <f t="shared" si="1"/>
        <v>89</v>
      </c>
      <c r="AS25" s="10" t="str">
        <f t="shared" si="0"/>
        <v>Hyldeholm L</v>
      </c>
      <c r="AX25" s="23"/>
      <c r="AY25" s="23"/>
      <c r="AZ25" s="24"/>
      <c r="BD25" s="4"/>
    </row>
    <row r="26" spans="1:56" ht="12.75">
      <c r="A26" t="s">
        <v>25</v>
      </c>
      <c r="B26">
        <v>1</v>
      </c>
      <c r="C26">
        <v>2</v>
      </c>
      <c r="D26">
        <v>0</v>
      </c>
      <c r="E26">
        <v>0</v>
      </c>
      <c r="F26">
        <v>0</v>
      </c>
      <c r="G26">
        <v>0</v>
      </c>
      <c r="H26">
        <v>2</v>
      </c>
      <c r="I26">
        <v>4</v>
      </c>
      <c r="J26">
        <v>0</v>
      </c>
      <c r="K26">
        <v>4</v>
      </c>
      <c r="L26">
        <v>2</v>
      </c>
      <c r="M26">
        <v>3</v>
      </c>
      <c r="N26">
        <v>4</v>
      </c>
      <c r="O26">
        <v>12</v>
      </c>
      <c r="P26">
        <v>9</v>
      </c>
      <c r="Q26">
        <v>6</v>
      </c>
      <c r="R26">
        <v>11</v>
      </c>
      <c r="S26">
        <v>7</v>
      </c>
      <c r="T26">
        <v>6</v>
      </c>
      <c r="U26">
        <v>3</v>
      </c>
      <c r="V26">
        <v>5</v>
      </c>
      <c r="W26">
        <v>1</v>
      </c>
      <c r="X26">
        <v>5</v>
      </c>
      <c r="Y26">
        <v>4</v>
      </c>
      <c r="Z26">
        <v>8</v>
      </c>
      <c r="AA26">
        <v>4</v>
      </c>
      <c r="AB26">
        <v>1</v>
      </c>
      <c r="AC26">
        <v>3</v>
      </c>
      <c r="AD26">
        <v>3</v>
      </c>
      <c r="AE26">
        <v>1</v>
      </c>
      <c r="AF26">
        <v>3</v>
      </c>
      <c r="AG26">
        <v>6</v>
      </c>
      <c r="AH26">
        <v>5</v>
      </c>
      <c r="AI26">
        <v>3</v>
      </c>
      <c r="AJ26">
        <v>2</v>
      </c>
      <c r="AK26" s="18">
        <v>2</v>
      </c>
      <c r="AL26">
        <v>5</v>
      </c>
      <c r="AM26" s="18">
        <v>4</v>
      </c>
      <c r="AN26" s="18">
        <v>2</v>
      </c>
      <c r="AO26" s="18">
        <v>2</v>
      </c>
      <c r="AP26">
        <v>2</v>
      </c>
      <c r="AQ26">
        <v>9</v>
      </c>
      <c r="AR26">
        <f t="shared" si="1"/>
        <v>156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10</v>
      </c>
      <c r="C28">
        <f t="shared" si="2"/>
        <v>14</v>
      </c>
      <c r="D28">
        <f t="shared" si="2"/>
        <v>14</v>
      </c>
      <c r="E28">
        <f t="shared" si="2"/>
        <v>10</v>
      </c>
      <c r="F28">
        <f t="shared" si="2"/>
        <v>20</v>
      </c>
      <c r="G28">
        <f t="shared" si="2"/>
        <v>26</v>
      </c>
      <c r="H28">
        <f t="shared" si="2"/>
        <v>40</v>
      </c>
      <c r="I28">
        <f t="shared" si="2"/>
        <v>42</v>
      </c>
      <c r="J28">
        <f t="shared" si="2"/>
        <v>28</v>
      </c>
      <c r="K28">
        <f t="shared" si="2"/>
        <v>38</v>
      </c>
      <c r="L28">
        <f t="shared" si="2"/>
        <v>49</v>
      </c>
      <c r="M28">
        <f t="shared" si="2"/>
        <v>50</v>
      </c>
      <c r="N28">
        <f t="shared" si="2"/>
        <v>54</v>
      </c>
      <c r="O28">
        <f t="shared" si="2"/>
        <v>54</v>
      </c>
      <c r="P28">
        <f t="shared" si="2"/>
        <v>58</v>
      </c>
      <c r="Q28">
        <f t="shared" si="2"/>
        <v>39</v>
      </c>
      <c r="R28">
        <f t="shared" si="2"/>
        <v>51</v>
      </c>
      <c r="S28">
        <f t="shared" si="2"/>
        <v>77</v>
      </c>
      <c r="T28">
        <f t="shared" si="2"/>
        <v>67</v>
      </c>
      <c r="U28">
        <f t="shared" si="2"/>
        <v>56</v>
      </c>
      <c r="V28">
        <f t="shared" si="2"/>
        <v>60</v>
      </c>
      <c r="W28">
        <f t="shared" si="2"/>
        <v>64</v>
      </c>
      <c r="X28">
        <f aca="true" t="shared" si="3" ref="X28:AE28">SUM(X2:X26)</f>
        <v>101</v>
      </c>
      <c r="Y28">
        <f t="shared" si="3"/>
        <v>88</v>
      </c>
      <c r="Z28">
        <f t="shared" si="3"/>
        <v>61</v>
      </c>
      <c r="AA28">
        <f t="shared" si="3"/>
        <v>74</v>
      </c>
      <c r="AB28">
        <f t="shared" si="3"/>
        <v>70</v>
      </c>
      <c r="AC28">
        <f t="shared" si="3"/>
        <v>91</v>
      </c>
      <c r="AD28">
        <f>SUM(AD2:AD26)</f>
        <v>51</v>
      </c>
      <c r="AE28">
        <f t="shared" si="3"/>
        <v>63</v>
      </c>
      <c r="AF28">
        <f aca="true" t="shared" si="4" ref="AF28:AK28">SUM(AF2:AF26)</f>
        <v>52</v>
      </c>
      <c r="AG28">
        <f t="shared" si="4"/>
        <v>40</v>
      </c>
      <c r="AH28">
        <f t="shared" si="4"/>
        <v>45</v>
      </c>
      <c r="AI28">
        <f t="shared" si="4"/>
        <v>56</v>
      </c>
      <c r="AJ28">
        <f t="shared" si="4"/>
        <v>62</v>
      </c>
      <c r="AK28">
        <f t="shared" si="4"/>
        <v>59</v>
      </c>
      <c r="AL28">
        <f aca="true" t="shared" si="5" ref="AL28:AQ28">SUM(AL2:AL26)</f>
        <v>44</v>
      </c>
      <c r="AM28">
        <f t="shared" si="5"/>
        <v>41</v>
      </c>
      <c r="AN28">
        <f t="shared" si="5"/>
        <v>26</v>
      </c>
      <c r="AO28">
        <f t="shared" si="5"/>
        <v>33</v>
      </c>
      <c r="AP28">
        <f t="shared" si="5"/>
        <v>55</v>
      </c>
      <c r="AQ28">
        <f t="shared" si="5"/>
        <v>74</v>
      </c>
      <c r="AR28">
        <f>SUM(B28:AQ28)</f>
        <v>2107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31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3" width="4.8515625" style="0" customWidth="1"/>
    <col min="4" max="4" width="4.7109375" style="0" customWidth="1"/>
    <col min="5" max="6" width="5.00390625" style="0" customWidth="1"/>
    <col min="7" max="7" width="4.8515625" style="0" customWidth="1"/>
    <col min="8" max="9" width="5.00390625" style="0" customWidth="1"/>
    <col min="10" max="19" width="4.8515625" style="0" customWidth="1"/>
    <col min="20" max="20" width="5.00390625" style="0" customWidth="1"/>
    <col min="21" max="22" width="4.7109375" style="0" customWidth="1"/>
    <col min="23" max="23" width="4.8515625" style="0" customWidth="1"/>
    <col min="24" max="24" width="4.7109375" style="0" customWidth="1"/>
    <col min="25" max="25" width="5.28125" style="0" customWidth="1"/>
    <col min="26" max="43" width="4.7109375" style="0" customWidth="1"/>
    <col min="44" max="44" width="5.28125" style="0" customWidth="1"/>
    <col min="45" max="45" width="18.421875" style="0" customWidth="1"/>
    <col min="46" max="46" width="5.140625" style="0" customWidth="1"/>
    <col min="47" max="47" width="7.421875" style="0" customWidth="1"/>
    <col min="48" max="48" width="8.28125" style="0" customWidth="1"/>
    <col min="49" max="49" width="8.140625" style="0" customWidth="1"/>
  </cols>
  <sheetData>
    <row r="1" spans="1:51" s="4" customFormat="1" ht="12.75">
      <c r="A1" s="4" t="s">
        <v>46</v>
      </c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4">
        <v>1986</v>
      </c>
      <c r="K1" s="4">
        <v>1987</v>
      </c>
      <c r="L1" s="4">
        <v>1988</v>
      </c>
      <c r="M1" s="4">
        <v>1989</v>
      </c>
      <c r="N1" s="4">
        <v>1990</v>
      </c>
      <c r="O1" s="4">
        <v>1991</v>
      </c>
      <c r="P1" s="4">
        <v>1992</v>
      </c>
      <c r="Q1" s="4">
        <v>1993</v>
      </c>
      <c r="R1" s="4">
        <v>1994</v>
      </c>
      <c r="S1" s="4">
        <v>1995</v>
      </c>
      <c r="T1" s="4">
        <v>1996</v>
      </c>
      <c r="U1" s="4">
        <v>1997</v>
      </c>
      <c r="V1" s="4">
        <v>1998</v>
      </c>
      <c r="W1" s="4">
        <v>1999</v>
      </c>
      <c r="X1" s="4">
        <v>2000</v>
      </c>
      <c r="Y1" s="4">
        <v>2001</v>
      </c>
      <c r="Z1" s="4">
        <v>2002</v>
      </c>
      <c r="AA1" s="4">
        <v>2003</v>
      </c>
      <c r="AB1" s="4">
        <v>2004</v>
      </c>
      <c r="AC1" s="4">
        <v>2005</v>
      </c>
      <c r="AD1" s="4">
        <v>2006</v>
      </c>
      <c r="AE1" s="4">
        <v>2007</v>
      </c>
      <c r="AF1" s="4">
        <v>2008</v>
      </c>
      <c r="AG1" s="4">
        <v>2009</v>
      </c>
      <c r="AH1" s="4">
        <v>2010</v>
      </c>
      <c r="AI1" s="4">
        <v>2011</v>
      </c>
      <c r="AJ1" s="4">
        <v>2012</v>
      </c>
      <c r="AK1" s="4">
        <v>2013</v>
      </c>
      <c r="AL1" s="4">
        <v>2014</v>
      </c>
      <c r="AM1" s="4">
        <v>2015</v>
      </c>
      <c r="AN1" s="4">
        <v>2016</v>
      </c>
      <c r="AO1" s="4">
        <v>2017</v>
      </c>
      <c r="AP1" s="4">
        <v>2018</v>
      </c>
      <c r="AQ1" s="4">
        <v>2019</v>
      </c>
      <c r="AR1" s="4" t="s">
        <v>26</v>
      </c>
      <c r="AS1" s="10" t="str">
        <f aca="true" t="shared" si="0" ref="AS1:AS26">A1</f>
        <v>Knarand</v>
      </c>
      <c r="AX1" s="14"/>
      <c r="AY1" s="14"/>
    </row>
    <row r="2" spans="1:56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SUM(B2:AQ2)</f>
        <v>0</v>
      </c>
      <c r="AS2" s="10" t="str">
        <f t="shared" si="0"/>
        <v>Stenø N</v>
      </c>
      <c r="AX2" s="2"/>
      <c r="AY2" s="2"/>
      <c r="AZ2" s="14"/>
      <c r="BD2" s="4"/>
    </row>
    <row r="3" spans="1:56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1</v>
      </c>
      <c r="AR3">
        <f aca="true" t="shared" si="1" ref="AR3:AR26">SUM(B3:AQ3)</f>
        <v>1</v>
      </c>
      <c r="AS3" s="10" t="str">
        <f t="shared" si="0"/>
        <v>Øksneholm</v>
      </c>
      <c r="AX3" s="23"/>
      <c r="AY3" s="23"/>
      <c r="AZ3" s="24"/>
      <c r="BD3" s="4"/>
    </row>
    <row r="4" spans="1:56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si="1"/>
        <v>0</v>
      </c>
      <c r="AS4" s="10" t="str">
        <f t="shared" si="0"/>
        <v>Ammesholm</v>
      </c>
      <c r="AX4" s="2"/>
      <c r="AY4" s="2"/>
      <c r="AZ4" s="14"/>
      <c r="BD4" s="4"/>
    </row>
    <row r="5" spans="1:56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f t="shared" si="1"/>
        <v>0</v>
      </c>
      <c r="AS5" s="10" t="str">
        <f t="shared" si="0"/>
        <v>Stenø S</v>
      </c>
      <c r="AX5" s="2"/>
      <c r="AY5" s="2"/>
      <c r="AZ5" s="14"/>
      <c r="BD5" s="4"/>
    </row>
    <row r="6" spans="1:56" ht="12.75">
      <c r="A6" t="s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1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1"/>
        <v>1</v>
      </c>
      <c r="AS6" s="10" t="str">
        <f t="shared" si="0"/>
        <v>Kølholm</v>
      </c>
      <c r="AX6" s="2"/>
      <c r="AY6" s="2"/>
      <c r="AZ6" s="14"/>
      <c r="BD6" s="4"/>
    </row>
    <row r="7" spans="1:56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1"/>
        <v>0</v>
      </c>
      <c r="AS7" s="10" t="str">
        <f t="shared" si="0"/>
        <v>Peberholmen</v>
      </c>
      <c r="AX7" s="2"/>
      <c r="AY7" s="2"/>
      <c r="AZ7" s="14"/>
      <c r="BD7" s="4"/>
    </row>
    <row r="8" spans="1:56" ht="12.75">
      <c r="A8" t="s">
        <v>24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f t="shared" si="1"/>
        <v>0</v>
      </c>
      <c r="AS8" s="10" t="str">
        <f t="shared" si="0"/>
        <v>Hyldeholm S</v>
      </c>
      <c r="AX8" s="2"/>
      <c r="AY8" s="2"/>
      <c r="AZ8" s="14"/>
      <c r="BD8" s="4"/>
    </row>
    <row r="9" spans="1:56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f t="shared" si="1"/>
        <v>0</v>
      </c>
      <c r="AS9" s="10" t="str">
        <f t="shared" si="0"/>
        <v>Gadekærsholmen</v>
      </c>
      <c r="AX9" s="2"/>
      <c r="AY9" s="2"/>
      <c r="AZ9" s="14"/>
      <c r="BD9" s="4"/>
    </row>
    <row r="10" spans="1:56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2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f t="shared" si="1"/>
        <v>2</v>
      </c>
      <c r="AS10" s="10" t="str">
        <f t="shared" si="0"/>
        <v>Lilleø</v>
      </c>
      <c r="AX10" s="2"/>
      <c r="AY10" s="2"/>
      <c r="AZ10" s="14"/>
      <c r="BD10" s="4"/>
    </row>
    <row r="11" spans="1:56" ht="12.7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f t="shared" si="1"/>
        <v>0</v>
      </c>
      <c r="AS11" s="10" t="str">
        <f t="shared" si="0"/>
        <v>Langholm J</v>
      </c>
      <c r="AX11" s="2"/>
      <c r="AY11" s="2"/>
      <c r="AZ11" s="14"/>
      <c r="BD11" s="4"/>
    </row>
    <row r="12" spans="1:56" ht="12.7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f t="shared" si="1"/>
        <v>2</v>
      </c>
      <c r="AS12" s="10" t="str">
        <f t="shared" si="0"/>
        <v>Flængholm</v>
      </c>
      <c r="AX12" s="2"/>
      <c r="AY12" s="2"/>
      <c r="AZ12" s="14"/>
      <c r="BD12" s="4"/>
    </row>
    <row r="13" spans="1:56" ht="12.7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1"/>
        <v>0</v>
      </c>
      <c r="AS13" s="10" t="str">
        <f t="shared" si="0"/>
        <v>Yderste Holm</v>
      </c>
      <c r="AX13" s="2"/>
      <c r="AY13" s="2"/>
      <c r="AZ13" s="14"/>
      <c r="BD13" s="4"/>
    </row>
    <row r="14" spans="1:56" ht="12.7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f t="shared" si="1"/>
        <v>1</v>
      </c>
      <c r="AS14" s="10" t="str">
        <f t="shared" si="0"/>
        <v>Tobaksholm</v>
      </c>
      <c r="AX14" s="2"/>
      <c r="AY14" s="2"/>
      <c r="AZ14" s="14"/>
      <c r="BD14" s="4"/>
    </row>
    <row r="15" spans="1:56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f t="shared" si="1"/>
        <v>1</v>
      </c>
      <c r="AS15" s="10" t="str">
        <f t="shared" si="0"/>
        <v>Våddragerholmene</v>
      </c>
      <c r="AX15" s="2"/>
      <c r="AY15" s="2"/>
      <c r="AZ15" s="14"/>
      <c r="BD15" s="4"/>
    </row>
    <row r="16" spans="1:56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0</v>
      </c>
      <c r="P16">
        <v>0</v>
      </c>
      <c r="Q16">
        <v>1</v>
      </c>
      <c r="R16">
        <v>1</v>
      </c>
      <c r="S16">
        <v>8</v>
      </c>
      <c r="T16">
        <v>1</v>
      </c>
      <c r="U16">
        <v>1</v>
      </c>
      <c r="V16" s="3">
        <v>1</v>
      </c>
      <c r="W16">
        <v>1</v>
      </c>
      <c r="X16">
        <v>3</v>
      </c>
      <c r="Y16">
        <v>1</v>
      </c>
      <c r="Z16">
        <v>1</v>
      </c>
      <c r="AA16" s="16">
        <v>4</v>
      </c>
      <c r="AB16" s="16">
        <v>6</v>
      </c>
      <c r="AC16" s="16">
        <v>3</v>
      </c>
      <c r="AD16" s="16">
        <v>7</v>
      </c>
      <c r="AE16" s="16">
        <v>11</v>
      </c>
      <c r="AF16" s="15">
        <v>14</v>
      </c>
      <c r="AG16" s="15">
        <v>10</v>
      </c>
      <c r="AH16" s="15">
        <v>11</v>
      </c>
      <c r="AI16" s="15">
        <v>15</v>
      </c>
      <c r="AJ16">
        <v>10</v>
      </c>
      <c r="AK16">
        <v>7</v>
      </c>
      <c r="AL16">
        <v>17</v>
      </c>
      <c r="AM16">
        <v>6</v>
      </c>
      <c r="AN16">
        <v>1</v>
      </c>
      <c r="AO16">
        <v>14</v>
      </c>
      <c r="AP16">
        <v>8</v>
      </c>
      <c r="AQ16">
        <v>11</v>
      </c>
      <c r="AR16">
        <f t="shared" si="1"/>
        <v>176</v>
      </c>
      <c r="AS16" s="10" t="str">
        <f t="shared" si="0"/>
        <v>Eskilsø</v>
      </c>
      <c r="AX16" s="2"/>
      <c r="AY16" s="2"/>
      <c r="AZ16" s="14"/>
      <c r="BD16" s="4"/>
    </row>
    <row r="17" spans="1:56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1"/>
        <v>0</v>
      </c>
      <c r="AS17" s="10" t="str">
        <f t="shared" si="0"/>
        <v>Blak</v>
      </c>
      <c r="AX17" s="2"/>
      <c r="AY17" s="2"/>
      <c r="AZ17" s="14"/>
      <c r="BD17" s="4"/>
    </row>
    <row r="18" spans="1:56" ht="12.7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f t="shared" si="1"/>
        <v>1</v>
      </c>
      <c r="AS18" s="10" t="str">
        <f t="shared" si="0"/>
        <v>Svaleø</v>
      </c>
      <c r="AX18" s="2"/>
      <c r="AY18" s="2"/>
      <c r="AZ18" s="14"/>
      <c r="BD18" s="4"/>
    </row>
    <row r="19" spans="1:56" ht="12.7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 s="3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f t="shared" si="1"/>
        <v>1</v>
      </c>
      <c r="AS19" s="10" t="str">
        <f t="shared" si="0"/>
        <v>Elleore</v>
      </c>
      <c r="AX19" s="2"/>
      <c r="AY19" s="2"/>
      <c r="AZ19" s="14"/>
      <c r="BD19" s="4"/>
    </row>
    <row r="20" spans="1:56" ht="12.7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f t="shared" si="1"/>
        <v>0</v>
      </c>
      <c r="AS20" s="10" t="str">
        <f t="shared" si="0"/>
        <v>Hesteholmene</v>
      </c>
      <c r="AX20" s="2"/>
      <c r="AY20" s="2"/>
      <c r="AZ20" s="14"/>
      <c r="BD20" s="4"/>
    </row>
    <row r="21" spans="1:56" ht="12.7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f t="shared" si="1"/>
        <v>1</v>
      </c>
      <c r="AS21" s="10" t="str">
        <f t="shared" si="0"/>
        <v>Ringøen</v>
      </c>
      <c r="AX21" s="2"/>
      <c r="AY21" s="2"/>
      <c r="AZ21" s="14"/>
      <c r="BD21" s="4"/>
    </row>
    <row r="22" spans="1:56" ht="12.7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f t="shared" si="1"/>
        <v>0</v>
      </c>
      <c r="AS22" s="10" t="str">
        <f t="shared" si="0"/>
        <v>Sivholm</v>
      </c>
      <c r="AX22" s="2"/>
      <c r="AY22" s="2"/>
      <c r="AZ22" s="14"/>
      <c r="BD22" s="4"/>
    </row>
    <row r="23" spans="1:56" ht="12.7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f t="shared" si="1"/>
        <v>0</v>
      </c>
      <c r="AS23" s="10" t="str">
        <f t="shared" si="0"/>
        <v>Ægholm</v>
      </c>
      <c r="AX23" s="2"/>
      <c r="AY23" s="2"/>
      <c r="AZ23" s="14"/>
      <c r="BD23" s="4"/>
    </row>
    <row r="24" spans="1:56" ht="12.7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1</v>
      </c>
      <c r="AN24">
        <v>0</v>
      </c>
      <c r="AO24">
        <v>0</v>
      </c>
      <c r="AP24">
        <v>0</v>
      </c>
      <c r="AQ24">
        <v>1</v>
      </c>
      <c r="AR24">
        <f t="shared" si="1"/>
        <v>2</v>
      </c>
      <c r="AS24" s="10" t="str">
        <f t="shared" si="0"/>
        <v>Langholm L</v>
      </c>
      <c r="AX24" s="2"/>
      <c r="AY24" s="2"/>
      <c r="AZ24" s="14"/>
      <c r="BD24" s="4"/>
    </row>
    <row r="25" spans="1:56" ht="12.7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1</v>
      </c>
      <c r="AO25">
        <v>0</v>
      </c>
      <c r="AP25">
        <v>2</v>
      </c>
      <c r="AQ25">
        <v>1</v>
      </c>
      <c r="AR25">
        <f t="shared" si="1"/>
        <v>6</v>
      </c>
      <c r="AS25" s="10" t="str">
        <f t="shared" si="0"/>
        <v>Hyldeholm L</v>
      </c>
      <c r="AX25" s="2"/>
      <c r="AY25" s="2"/>
      <c r="AZ25" s="14"/>
      <c r="BD25" s="4"/>
    </row>
    <row r="26" spans="1:56" ht="12.7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f t="shared" si="1"/>
        <v>0</v>
      </c>
      <c r="AS26" s="10" t="str">
        <f t="shared" si="0"/>
        <v>Skovholmene</v>
      </c>
      <c r="AX26" s="2"/>
      <c r="AY26" s="2"/>
      <c r="AZ26" s="14"/>
      <c r="BD26" s="4"/>
    </row>
    <row r="27" spans="23:45" ht="12.75">
      <c r="W27" s="2"/>
      <c r="AS27" s="3"/>
    </row>
    <row r="28" spans="1:45" ht="12.75">
      <c r="A28" t="s">
        <v>26</v>
      </c>
      <c r="B28">
        <f aca="true" t="shared" si="2" ref="B28:W28">SUM(B2:B26)</f>
        <v>0</v>
      </c>
      <c r="C28">
        <f t="shared" si="2"/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 t="shared" si="2"/>
        <v>0</v>
      </c>
      <c r="L28">
        <f t="shared" si="2"/>
        <v>0</v>
      </c>
      <c r="M28">
        <f t="shared" si="2"/>
        <v>1</v>
      </c>
      <c r="N28">
        <f t="shared" si="2"/>
        <v>1</v>
      </c>
      <c r="O28">
        <f t="shared" si="2"/>
        <v>0</v>
      </c>
      <c r="P28">
        <f t="shared" si="2"/>
        <v>0</v>
      </c>
      <c r="Q28">
        <f t="shared" si="2"/>
        <v>1</v>
      </c>
      <c r="R28">
        <f t="shared" si="2"/>
        <v>1</v>
      </c>
      <c r="S28">
        <f t="shared" si="2"/>
        <v>9</v>
      </c>
      <c r="T28">
        <f t="shared" si="2"/>
        <v>1</v>
      </c>
      <c r="U28">
        <f t="shared" si="2"/>
        <v>1</v>
      </c>
      <c r="V28">
        <f t="shared" si="2"/>
        <v>1</v>
      </c>
      <c r="W28">
        <f t="shared" si="2"/>
        <v>1</v>
      </c>
      <c r="X28">
        <f aca="true" t="shared" si="3" ref="X28:AE28">SUM(X2:X26)</f>
        <v>3</v>
      </c>
      <c r="Y28">
        <f t="shared" si="3"/>
        <v>2</v>
      </c>
      <c r="Z28">
        <f t="shared" si="3"/>
        <v>2</v>
      </c>
      <c r="AA28">
        <f t="shared" si="3"/>
        <v>4</v>
      </c>
      <c r="AB28">
        <f t="shared" si="3"/>
        <v>6</v>
      </c>
      <c r="AC28">
        <f t="shared" si="3"/>
        <v>3</v>
      </c>
      <c r="AD28">
        <f t="shared" si="3"/>
        <v>7</v>
      </c>
      <c r="AE28">
        <f t="shared" si="3"/>
        <v>11</v>
      </c>
      <c r="AF28">
        <f aca="true" t="shared" si="4" ref="AF28:AQ28">SUM(AF2:AF26)</f>
        <v>15</v>
      </c>
      <c r="AG28">
        <f t="shared" si="4"/>
        <v>13</v>
      </c>
      <c r="AH28">
        <f t="shared" si="4"/>
        <v>15</v>
      </c>
      <c r="AI28">
        <f t="shared" si="4"/>
        <v>15</v>
      </c>
      <c r="AJ28">
        <f t="shared" si="4"/>
        <v>10</v>
      </c>
      <c r="AK28">
        <f t="shared" si="4"/>
        <v>8</v>
      </c>
      <c r="AL28">
        <f t="shared" si="4"/>
        <v>17</v>
      </c>
      <c r="AM28">
        <f t="shared" si="4"/>
        <v>7</v>
      </c>
      <c r="AN28">
        <f t="shared" si="4"/>
        <v>2</v>
      </c>
      <c r="AO28">
        <f t="shared" si="4"/>
        <v>14</v>
      </c>
      <c r="AP28">
        <f t="shared" si="4"/>
        <v>10</v>
      </c>
      <c r="AQ28">
        <f t="shared" si="4"/>
        <v>14</v>
      </c>
      <c r="AR28">
        <f>SUM(B28:AQ28)</f>
        <v>195</v>
      </c>
      <c r="AS28" s="3" t="s">
        <v>26</v>
      </c>
    </row>
    <row r="29" spans="44:50" ht="12.75">
      <c r="AR29" s="1"/>
      <c r="AS29" s="6"/>
      <c r="AT29" s="1"/>
      <c r="AU29" s="9"/>
      <c r="AV29" s="20"/>
      <c r="AW29" s="20"/>
      <c r="AX29" s="9"/>
    </row>
    <row r="30" spans="44:50" ht="12.75">
      <c r="AR30" s="1"/>
      <c r="AS30" s="7"/>
      <c r="AT30" s="1"/>
      <c r="AU30" s="9"/>
      <c r="AV30" s="20"/>
      <c r="AW30" s="20"/>
      <c r="AX30" s="9"/>
    </row>
    <row r="31" spans="1:50" ht="12.75">
      <c r="A31" s="5"/>
      <c r="AR31" s="1"/>
      <c r="AS31" s="12"/>
      <c r="AT31" s="1"/>
      <c r="AU31" s="9"/>
      <c r="AV31" s="20"/>
      <c r="AW31" s="20"/>
      <c r="AX31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Trusserederiet Den grimme Ælling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Hansen</dc:creator>
  <cp:keywords/>
  <dc:description/>
  <cp:lastModifiedBy>Erik Hansen</cp:lastModifiedBy>
  <cp:lastPrinted>2014-09-23T11:46:48Z</cp:lastPrinted>
  <dcterms:created xsi:type="dcterms:W3CDTF">2003-01-07T17:59:18Z</dcterms:created>
  <dcterms:modified xsi:type="dcterms:W3CDTF">2019-10-25T08:39:00Z</dcterms:modified>
  <cp:category/>
  <cp:version/>
  <cp:contentType/>
  <cp:contentStatus/>
</cp:coreProperties>
</file>